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99d1c4b6a4a8ad45/"/>
    </mc:Choice>
  </mc:AlternateContent>
  <xr:revisionPtr revIDLastSave="0" documentId="8_{E04477FB-4DF3-4D93-9D79-B3DE486144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CUSTOM  ADF WHOLESALE PRICEL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J27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6" i="1"/>
</calcChain>
</file>

<file path=xl/sharedStrings.xml><?xml version="1.0" encoding="utf-8"?>
<sst xmlns="http://schemas.openxmlformats.org/spreadsheetml/2006/main" count="1481" uniqueCount="738">
  <si>
    <t>Manufacturer</t>
  </si>
  <si>
    <t>Category</t>
  </si>
  <si>
    <t>Sub-Cat</t>
  </si>
  <si>
    <t>Product ID</t>
  </si>
  <si>
    <t>Description</t>
  </si>
  <si>
    <t>Packing</t>
  </si>
  <si>
    <t>Unit Price</t>
  </si>
  <si>
    <t>Case Price</t>
  </si>
  <si>
    <t>Qty</t>
  </si>
  <si>
    <t>ACME</t>
  </si>
  <si>
    <t>Reloadables</t>
  </si>
  <si>
    <t>1401632</t>
  </si>
  <si>
    <t>ACME BLITZ</t>
  </si>
  <si>
    <t>4/24</t>
  </si>
  <si>
    <t>201.66</t>
  </si>
  <si>
    <t>Black Cat</t>
  </si>
  <si>
    <t>BC6329</t>
  </si>
  <si>
    <t>DIABLO 24'S</t>
  </si>
  <si>
    <t>4/4/6</t>
  </si>
  <si>
    <t>176.192</t>
  </si>
  <si>
    <t>Blastwave</t>
  </si>
  <si>
    <t>Flyers</t>
  </si>
  <si>
    <t>BW1103</t>
  </si>
  <si>
    <t>Peacemaker</t>
  </si>
  <si>
    <t>48/6</t>
  </si>
  <si>
    <t>BW1106</t>
  </si>
  <si>
    <t>Flying Ufo</t>
  </si>
  <si>
    <t>36/4</t>
  </si>
  <si>
    <t>BW1108</t>
  </si>
  <si>
    <t>Silver Jet</t>
  </si>
  <si>
    <t>24/6</t>
  </si>
  <si>
    <t>Ground</t>
  </si>
  <si>
    <t>Spinner</t>
  </si>
  <si>
    <t>BW-1008</t>
  </si>
  <si>
    <t>Whirlwinds</t>
  </si>
  <si>
    <t>6/32/3</t>
  </si>
  <si>
    <t>Bright Star</t>
  </si>
  <si>
    <t>Cake 200g</t>
  </si>
  <si>
    <t>Look at those tails!</t>
  </si>
  <si>
    <t>BS6007</t>
  </si>
  <si>
    <t>CRAZY LIKE A FOX 20 'S</t>
  </si>
  <si>
    <t>12/1</t>
  </si>
  <si>
    <t>Parachute</t>
  </si>
  <si>
    <t>BS2703</t>
  </si>
  <si>
    <t>4TH OF JULY SKYDIVE 12 'S</t>
  </si>
  <si>
    <t>8/1</t>
  </si>
  <si>
    <t>97.728</t>
  </si>
  <si>
    <t>Variety</t>
  </si>
  <si>
    <t>BS6012</t>
  </si>
  <si>
    <t>PRETTY LITTLE FLYERS</t>
  </si>
  <si>
    <t>12/4</t>
  </si>
  <si>
    <t>Cake 500g</t>
  </si>
  <si>
    <t>BS8018</t>
  </si>
  <si>
    <t>WOLF WARRIOR 18'S</t>
  </si>
  <si>
    <t>4/1</t>
  </si>
  <si>
    <t>Fountain 200g</t>
  </si>
  <si>
    <t>BS5010</t>
  </si>
  <si>
    <t>WATERMELON NINJA</t>
  </si>
  <si>
    <t>75.456</t>
  </si>
  <si>
    <t>BS5013</t>
  </si>
  <si>
    <t>HELLO, SUMMER</t>
  </si>
  <si>
    <t>2/96</t>
  </si>
  <si>
    <t>119.808</t>
  </si>
  <si>
    <t>BS5017</t>
  </si>
  <si>
    <t>PARTY ANIMALS</t>
  </si>
  <si>
    <t>Fountain 500g</t>
  </si>
  <si>
    <t>BS5003</t>
  </si>
  <si>
    <t>FIRE-N-ICE</t>
  </si>
  <si>
    <t>6/1</t>
  </si>
  <si>
    <t>Smoke</t>
  </si>
  <si>
    <t>BS2602A</t>
  </si>
  <si>
    <t>COLOR SMOKE GRENADES</t>
  </si>
  <si>
    <t>6/24</t>
  </si>
  <si>
    <t>Rockets</t>
  </si>
  <si>
    <t>BS2101</t>
  </si>
  <si>
    <t>SPACE JAM</t>
  </si>
  <si>
    <t>16/12</t>
  </si>
  <si>
    <t>Dominator</t>
  </si>
  <si>
    <t>Assortments</t>
  </si>
  <si>
    <t>Full C</t>
  </si>
  <si>
    <t>DM449</t>
  </si>
  <si>
    <t>Boom Ball</t>
  </si>
  <si>
    <t>4/36</t>
  </si>
  <si>
    <t>DM460</t>
  </si>
  <si>
    <t>The Captian's Choice - Rocket Assortment</t>
  </si>
  <si>
    <t>5/1</t>
  </si>
  <si>
    <t>Safe and Sane</t>
  </si>
  <si>
    <t>DM444</t>
  </si>
  <si>
    <t>Ball of Fun</t>
  </si>
  <si>
    <t>DM-K7702C</t>
  </si>
  <si>
    <t>6 SHOT HAPPY</t>
  </si>
  <si>
    <t>144/1</t>
  </si>
  <si>
    <t>92.16</t>
  </si>
  <si>
    <t>DM2103</t>
  </si>
  <si>
    <t>Helion</t>
  </si>
  <si>
    <t>24/1</t>
  </si>
  <si>
    <t>DM2110</t>
  </si>
  <si>
    <t>Lawless</t>
  </si>
  <si>
    <t>DM232-6</t>
  </si>
  <si>
    <t>Mighty Mini(6/6)</t>
  </si>
  <si>
    <t>6/6</t>
  </si>
  <si>
    <t>DM254</t>
  </si>
  <si>
    <t>Mega Mini</t>
  </si>
  <si>
    <t>DM279</t>
  </si>
  <si>
    <t>Ground Zero</t>
  </si>
  <si>
    <t>12/</t>
  </si>
  <si>
    <t>DM287</t>
  </si>
  <si>
    <t>The Creeper</t>
  </si>
  <si>
    <t>ShowLine</t>
  </si>
  <si>
    <t>DMP2142</t>
  </si>
  <si>
    <t>Nishiki Thunder</t>
  </si>
  <si>
    <t>DM5293</t>
  </si>
  <si>
    <t>All That Glitters</t>
  </si>
  <si>
    <t>DM590</t>
  </si>
  <si>
    <t>Mammoth Strobe</t>
  </si>
  <si>
    <t>Color Carton</t>
  </si>
  <si>
    <t>DM500A1</t>
  </si>
  <si>
    <t>TEAM DOMINATOR</t>
  </si>
  <si>
    <t>93.088</t>
  </si>
  <si>
    <t>DM511</t>
  </si>
  <si>
    <t>Judge, Jury, Executioner</t>
  </si>
  <si>
    <t>1/3</t>
  </si>
  <si>
    <t>DM5280</t>
  </si>
  <si>
    <t>FOUR KINGS - ASSORTED CASE</t>
  </si>
  <si>
    <t>1/1</t>
  </si>
  <si>
    <t>70.216</t>
  </si>
  <si>
    <t>DM549CT</t>
  </si>
  <si>
    <t>Color Carton American Series (Mixed Case)</t>
  </si>
  <si>
    <t>Colorful</t>
  </si>
  <si>
    <t>DM5408</t>
  </si>
  <si>
    <t>Colormania</t>
  </si>
  <si>
    <t>Mini Zipper</t>
  </si>
  <si>
    <t>DM5007</t>
  </si>
  <si>
    <t>Breaking News</t>
  </si>
  <si>
    <t>2/1</t>
  </si>
  <si>
    <t>DM5108</t>
  </si>
  <si>
    <t>Nishiki Willow</t>
  </si>
  <si>
    <t>DMP5478</t>
  </si>
  <si>
    <t>100% Crackle</t>
  </si>
  <si>
    <t>DMP588</t>
  </si>
  <si>
    <t>High Riser</t>
  </si>
  <si>
    <t>Firecrackers</t>
  </si>
  <si>
    <t>DM1233</t>
  </si>
  <si>
    <t>Black Spider With Fuse</t>
  </si>
  <si>
    <t>24/10/60</t>
  </si>
  <si>
    <t>DUSA-T716</t>
  </si>
  <si>
    <t>Dominator Firecrackers 16'S (Half Brick)</t>
  </si>
  <si>
    <t>24/2/20/16</t>
  </si>
  <si>
    <t>DUSA-T733A</t>
  </si>
  <si>
    <t>Dominator USA Firecrackers 1,000'S</t>
  </si>
  <si>
    <t>16/1000</t>
  </si>
  <si>
    <t>DM-L504-2</t>
  </si>
  <si>
    <t>B-3 Bomber W/Report (2 Pack)</t>
  </si>
  <si>
    <t>4/54/2</t>
  </si>
  <si>
    <t>DM1103-2</t>
  </si>
  <si>
    <t>1444/2</t>
  </si>
  <si>
    <t>DM1127</t>
  </si>
  <si>
    <t>Drone Swarm</t>
  </si>
  <si>
    <t>20/1/8</t>
  </si>
  <si>
    <t>DM-0830AV</t>
  </si>
  <si>
    <t>High Voltage Ftn</t>
  </si>
  <si>
    <t>DM-0852-2</t>
  </si>
  <si>
    <t>Cuckoo Fountain</t>
  </si>
  <si>
    <t>72/2</t>
  </si>
  <si>
    <t>DM-T1021</t>
  </si>
  <si>
    <t>5" Assorted Fountain</t>
  </si>
  <si>
    <t>DM-W499A</t>
  </si>
  <si>
    <t>Killer Bee</t>
  </si>
  <si>
    <t>24/4</t>
  </si>
  <si>
    <t>DM726</t>
  </si>
  <si>
    <t>Molten Madness</t>
  </si>
  <si>
    <t>18/1</t>
  </si>
  <si>
    <t>DME7102A</t>
  </si>
  <si>
    <t>Boy or Girl Fountain - Pink</t>
  </si>
  <si>
    <t>DME7102B</t>
  </si>
  <si>
    <t>Boy or Girl Fountain - Blue</t>
  </si>
  <si>
    <t>DM-T1569-3</t>
  </si>
  <si>
    <t>Jack In The Box Surprise 60/3</t>
  </si>
  <si>
    <t>60/3</t>
  </si>
  <si>
    <t>DM7022L</t>
  </si>
  <si>
    <t>Super Duper Scooper - Ice Cream Fountain</t>
  </si>
  <si>
    <t>DM773</t>
  </si>
  <si>
    <t>Unbeelievable</t>
  </si>
  <si>
    <t>Noisy</t>
  </si>
  <si>
    <t>DM7004</t>
  </si>
  <si>
    <t>Insane Intensity</t>
  </si>
  <si>
    <t>DM-T8502-6</t>
  </si>
  <si>
    <t>Party Poppers 20/12/6</t>
  </si>
  <si>
    <t>20/12/6</t>
  </si>
  <si>
    <t>DM1002</t>
  </si>
  <si>
    <t>Dominator Strobe Flash Pot</t>
  </si>
  <si>
    <t>6/40/6</t>
  </si>
  <si>
    <t>DM725</t>
  </si>
  <si>
    <t>Crazy Cracklers</t>
  </si>
  <si>
    <t>36/6</t>
  </si>
  <si>
    <t>DM986</t>
  </si>
  <si>
    <t>Pro Strobe - XL</t>
  </si>
  <si>
    <t>32/3</t>
  </si>
  <si>
    <t>DM908</t>
  </si>
  <si>
    <t>Mega Smoke - Color</t>
  </si>
  <si>
    <t>DM1000</t>
  </si>
  <si>
    <t>Premium Ground Bloom</t>
  </si>
  <si>
    <t>DM1016</t>
  </si>
  <si>
    <t>Jumbo Crackling Ground Bloom Flower</t>
  </si>
  <si>
    <t>12/12/6</t>
  </si>
  <si>
    <t>Wheels</t>
  </si>
  <si>
    <t>DM945</t>
  </si>
  <si>
    <t>Race Car</t>
  </si>
  <si>
    <t>Novelty</t>
  </si>
  <si>
    <t>DM-0210</t>
  </si>
  <si>
    <t>Booby Traps</t>
  </si>
  <si>
    <t>10/144/12</t>
  </si>
  <si>
    <t>DM949</t>
  </si>
  <si>
    <t>Crusher Truck</t>
  </si>
  <si>
    <t>36/1</t>
  </si>
  <si>
    <t>DM-W515C-C</t>
  </si>
  <si>
    <t>Camo Box Cylinder Artillery Shells</t>
  </si>
  <si>
    <t>12/6</t>
  </si>
  <si>
    <t>DM365</t>
  </si>
  <si>
    <t>FX Artillery - Comets</t>
  </si>
  <si>
    <t>DM371</t>
  </si>
  <si>
    <t>FX Artillery - Mines</t>
  </si>
  <si>
    <t>DMP361-24</t>
  </si>
  <si>
    <t>Cody B - Lucky 7s 24 pack</t>
  </si>
  <si>
    <t>DMP353</t>
  </si>
  <si>
    <t>Red, White and Blue 5 60g Shells</t>
  </si>
  <si>
    <t>6/12</t>
  </si>
  <si>
    <t>DM-0440XL-B</t>
  </si>
  <si>
    <t>Max XL Bottle Rocket W/ Report</t>
  </si>
  <si>
    <t>25/144</t>
  </si>
  <si>
    <t>DUSA-0440</t>
  </si>
  <si>
    <t>100 Pack Bottle Rockets</t>
  </si>
  <si>
    <t>36/100</t>
  </si>
  <si>
    <t>Roman Candles</t>
  </si>
  <si>
    <t>DM1406</t>
  </si>
  <si>
    <t>180 Shot Color Cannon</t>
  </si>
  <si>
    <t>20/1</t>
  </si>
  <si>
    <t>DM1418</t>
  </si>
  <si>
    <t>5 Shot Pyramid Power Candle</t>
  </si>
  <si>
    <t>6/10</t>
  </si>
  <si>
    <t>DM918</t>
  </si>
  <si>
    <t>Blackout - Black Smoke</t>
  </si>
  <si>
    <t>72/1</t>
  </si>
  <si>
    <t>Sparklers</t>
  </si>
  <si>
    <t>DM828</t>
  </si>
  <si>
    <t>Gamm a Glow</t>
  </si>
  <si>
    <t>3/50/50</t>
  </si>
  <si>
    <t>DME7034</t>
  </si>
  <si>
    <t>Eco Torch</t>
  </si>
  <si>
    <t>8/18/8</t>
  </si>
  <si>
    <t>DM10NB-NEO</t>
  </si>
  <si>
    <t>#10 Xenon Sparklers</t>
  </si>
  <si>
    <t>24/12/8</t>
  </si>
  <si>
    <t>Hero Pyro</t>
  </si>
  <si>
    <t>HE7020A</t>
  </si>
  <si>
    <t>Hero Fountain - Green</t>
  </si>
  <si>
    <t>HE7020C</t>
  </si>
  <si>
    <t>Hero Fountain - Stars</t>
  </si>
  <si>
    <t>HE7020D</t>
  </si>
  <si>
    <t>Hero Fountain- America</t>
  </si>
  <si>
    <t>HE7020E</t>
  </si>
  <si>
    <t>Hero Fountain - Shield</t>
  </si>
  <si>
    <t>Iron Man</t>
  </si>
  <si>
    <t>NOAB</t>
  </si>
  <si>
    <t>IMA114</t>
  </si>
  <si>
    <t>Bonus Night</t>
  </si>
  <si>
    <t>IMA166</t>
  </si>
  <si>
    <t>American Nishiki Willow</t>
  </si>
  <si>
    <t>IM4109</t>
  </si>
  <si>
    <t>Neon Fire</t>
  </si>
  <si>
    <t>Epic Mine Effect</t>
  </si>
  <si>
    <t>IM4118</t>
  </si>
  <si>
    <t>Monster Cave</t>
  </si>
  <si>
    <t>Quiet</t>
  </si>
  <si>
    <t>IM4108</t>
  </si>
  <si>
    <t>Laser Sabers</t>
  </si>
  <si>
    <t>40/1</t>
  </si>
  <si>
    <t>IM4128</t>
  </si>
  <si>
    <t>Crazy Thrust</t>
  </si>
  <si>
    <t>Link Triad</t>
  </si>
  <si>
    <t>LT-K5502D</t>
  </si>
  <si>
    <t>16 Shots Nite Parachute</t>
  </si>
  <si>
    <t>30/1</t>
  </si>
  <si>
    <t>LT-0428</t>
  </si>
  <si>
    <t>Artificial Satellite</t>
  </si>
  <si>
    <t>10/12/12</t>
  </si>
  <si>
    <t>LT-0835-S</t>
  </si>
  <si>
    <t>Plum Flowers Report Spring Fountain</t>
  </si>
  <si>
    <t>50/6</t>
  </si>
  <si>
    <t>Mad OX</t>
  </si>
  <si>
    <t>OX5809</t>
  </si>
  <si>
    <t>Mad OX Truckload</t>
  </si>
  <si>
    <t>10/1</t>
  </si>
  <si>
    <t>OX440</t>
  </si>
  <si>
    <t>Ox Backpack</t>
  </si>
  <si>
    <t>OX-K1130C7-A</t>
  </si>
  <si>
    <t>25 Shot Saturn Missile Battery</t>
  </si>
  <si>
    <t>120/1</t>
  </si>
  <si>
    <t>OX1608</t>
  </si>
  <si>
    <t>300 Shot Saturn Missile</t>
  </si>
  <si>
    <t>OX2113</t>
  </si>
  <si>
    <t>DEATH RAY</t>
  </si>
  <si>
    <t>92.544</t>
  </si>
  <si>
    <t>OX295</t>
  </si>
  <si>
    <t>Kraken</t>
  </si>
  <si>
    <t>OX292</t>
  </si>
  <si>
    <t>Fruit Punch Aerial Assortment</t>
  </si>
  <si>
    <t>3/4</t>
  </si>
  <si>
    <t>Mini NOAB</t>
  </si>
  <si>
    <t>OX297</t>
  </si>
  <si>
    <t>Mad Cow</t>
  </si>
  <si>
    <t>OX-0160</t>
  </si>
  <si>
    <t>OX PARACHUTE BATTALION</t>
  </si>
  <si>
    <t>84.672</t>
  </si>
  <si>
    <t>OX5316</t>
  </si>
  <si>
    <t>THRASHER - 9 SHOT</t>
  </si>
  <si>
    <t>84.816</t>
  </si>
  <si>
    <t>OX5415</t>
  </si>
  <si>
    <t>Two Min. Pro Ox Show In A Box</t>
  </si>
  <si>
    <t>3/1</t>
  </si>
  <si>
    <t>OX5585</t>
  </si>
  <si>
    <t>Lights, Camera, Action</t>
  </si>
  <si>
    <t>OX5582</t>
  </si>
  <si>
    <t>Rhythm and Booms</t>
  </si>
  <si>
    <t>OX5031</t>
  </si>
  <si>
    <t>Double Barrel</t>
  </si>
  <si>
    <t>OX5803</t>
  </si>
  <si>
    <t>DRAGON</t>
  </si>
  <si>
    <t>91.608</t>
  </si>
  <si>
    <t>OX1006</t>
  </si>
  <si>
    <t>Buzz Balls</t>
  </si>
  <si>
    <t>4/40/6</t>
  </si>
  <si>
    <t>OX1115</t>
  </si>
  <si>
    <t>Color Drone</t>
  </si>
  <si>
    <t>48/4</t>
  </si>
  <si>
    <t>OX1125</t>
  </si>
  <si>
    <t>Green Dragonfly</t>
  </si>
  <si>
    <t>96/6</t>
  </si>
  <si>
    <t>OX795</t>
  </si>
  <si>
    <t>Fruit Wedges</t>
  </si>
  <si>
    <t>Handheld</t>
  </si>
  <si>
    <t>OX7052</t>
  </si>
  <si>
    <t>Slime Blaster</t>
  </si>
  <si>
    <t>48/1</t>
  </si>
  <si>
    <t>OX727N</t>
  </si>
  <si>
    <t>The Force</t>
  </si>
  <si>
    <t>2/30</t>
  </si>
  <si>
    <t>OX-0902</t>
  </si>
  <si>
    <t>Dancing Butterfly</t>
  </si>
  <si>
    <t>OX798</t>
  </si>
  <si>
    <t>HAUNTED HOUSE</t>
  </si>
  <si>
    <t>63.36</t>
  </si>
  <si>
    <t>OX-W705</t>
  </si>
  <si>
    <t>Mad Ox Tank</t>
  </si>
  <si>
    <t>40/12</t>
  </si>
  <si>
    <t>OX929</t>
  </si>
  <si>
    <t>Slammers Mandarin Snaps</t>
  </si>
  <si>
    <t>6/24/20</t>
  </si>
  <si>
    <t>OX919</t>
  </si>
  <si>
    <t>Patriot Smoke (R/W/B All together)</t>
  </si>
  <si>
    <t>OX-W516A</t>
  </si>
  <si>
    <t>Mad Ox-Whistling Artillery</t>
  </si>
  <si>
    <t>OX-W518A</t>
  </si>
  <si>
    <t>Mad Ox-Crackling Artillery</t>
  </si>
  <si>
    <t>OX328</t>
  </si>
  <si>
    <t>Artillery Smile Shells</t>
  </si>
  <si>
    <t>OX1536</t>
  </si>
  <si>
    <t>Texas Pop Rocket</t>
  </si>
  <si>
    <t>72/12</t>
  </si>
  <si>
    <t>OX-0440TI</t>
  </si>
  <si>
    <t>Silver Tail Rocket</t>
  </si>
  <si>
    <t>25/12/12</t>
  </si>
  <si>
    <t>OX1537</t>
  </si>
  <si>
    <t>Electro Streak Rocket</t>
  </si>
  <si>
    <t>Miracle</t>
  </si>
  <si>
    <t>M630</t>
  </si>
  <si>
    <t>12'S BRING THE BLING</t>
  </si>
  <si>
    <t>M631</t>
  </si>
  <si>
    <t>12'S PYRO FREAK</t>
  </si>
  <si>
    <t>M639</t>
  </si>
  <si>
    <t>96'S GET LIT</t>
  </si>
  <si>
    <t>M665</t>
  </si>
  <si>
    <t>16'S WAR OF THE WORLDS</t>
  </si>
  <si>
    <t>12/2</t>
  </si>
  <si>
    <t>M671</t>
  </si>
  <si>
    <t>16'S RACE FAN SERIES</t>
  </si>
  <si>
    <t>M673</t>
  </si>
  <si>
    <t>15'S STAR SPANGLED STUD</t>
  </si>
  <si>
    <t>M610</t>
  </si>
  <si>
    <t>9'S WILD ONE</t>
  </si>
  <si>
    <t>M5001</t>
  </si>
  <si>
    <t>32'S PAY DAY</t>
  </si>
  <si>
    <t>70.944</t>
  </si>
  <si>
    <t>M5010</t>
  </si>
  <si>
    <t>9'S BOSS MAN</t>
  </si>
  <si>
    <t>M5011</t>
  </si>
  <si>
    <t>8'S LAND THAT I LOVE</t>
  </si>
  <si>
    <t>M5018</t>
  </si>
  <si>
    <t>166'S THIS ONE'S A KILLER</t>
  </si>
  <si>
    <t>M5026</t>
  </si>
  <si>
    <t>20'S EYE CATCHER</t>
  </si>
  <si>
    <t>M5033</t>
  </si>
  <si>
    <t>22'S PROPHECY</t>
  </si>
  <si>
    <t>M5036</t>
  </si>
  <si>
    <t>25'S GET YOUR KICKS</t>
  </si>
  <si>
    <t>M5038</t>
  </si>
  <si>
    <t>23'S ROUTE 66</t>
  </si>
  <si>
    <t>M5039</t>
  </si>
  <si>
    <t>18'S BUCKLE UP</t>
  </si>
  <si>
    <t>M5055</t>
  </si>
  <si>
    <t>16'S FOOL'S GOLD</t>
  </si>
  <si>
    <t>M5058</t>
  </si>
  <si>
    <t>42'S COWABUNGA</t>
  </si>
  <si>
    <t>M5068</t>
  </si>
  <si>
    <t>35'S CASH COW</t>
  </si>
  <si>
    <t>M523</t>
  </si>
  <si>
    <t>162'S MIRACLES HAPPEN</t>
  </si>
  <si>
    <t>M542</t>
  </si>
  <si>
    <t>239'S TOUCH THE SKY</t>
  </si>
  <si>
    <t>M547</t>
  </si>
  <si>
    <t>8'S AMERICA THE BEAUTIFUL</t>
  </si>
  <si>
    <t>M548</t>
  </si>
  <si>
    <t>9'S ASSASSIN’S ASSAULT</t>
  </si>
  <si>
    <t>M550</t>
  </si>
  <si>
    <t>12'S THIS IS GETTING GOOD</t>
  </si>
  <si>
    <t>M566</t>
  </si>
  <si>
    <t>7'S ALL AMERICAN SERIES</t>
  </si>
  <si>
    <t>M573</t>
  </si>
  <si>
    <t>42'S SERIOUS PYROS ONLY</t>
  </si>
  <si>
    <t>84.384</t>
  </si>
  <si>
    <t>M575</t>
  </si>
  <si>
    <t>57'S ALL NIGHTER</t>
  </si>
  <si>
    <t>M579</t>
  </si>
  <si>
    <t>20'S ZOMBIE RISING</t>
  </si>
  <si>
    <t>M586</t>
  </si>
  <si>
    <t>39'S ACE IN THE HOLE</t>
  </si>
  <si>
    <t>M524</t>
  </si>
  <si>
    <t>220'S HIT THE JACKPOT</t>
  </si>
  <si>
    <t>M574</t>
  </si>
  <si>
    <t>26'S STRATEGIC ATTACK</t>
  </si>
  <si>
    <t>Zipper</t>
  </si>
  <si>
    <t>M5043</t>
  </si>
  <si>
    <t>166'S FOREVER FREE</t>
  </si>
  <si>
    <t>M106</t>
  </si>
  <si>
    <t>SILVER SALUTE CRACKER</t>
  </si>
  <si>
    <t>60/24</t>
  </si>
  <si>
    <t>M677</t>
  </si>
  <si>
    <t>10'' BALLISTIC MISSILE</t>
  </si>
  <si>
    <t>M701</t>
  </si>
  <si>
    <t>LADYBUGS &amp; FLYING PIGGY</t>
  </si>
  <si>
    <t>M919A</t>
  </si>
  <si>
    <t>MAGIC AEROCRAFT</t>
  </si>
  <si>
    <t>12/8</t>
  </si>
  <si>
    <t>M339</t>
  </si>
  <si>
    <t>WAFFLE CONE JR.</t>
  </si>
  <si>
    <t>18/4</t>
  </si>
  <si>
    <t>M341</t>
  </si>
  <si>
    <t>MOVIE NIGHT</t>
  </si>
  <si>
    <t>M346</t>
  </si>
  <si>
    <t>FIERY SUNFLOWER(COOL SPINNING FTN.)</t>
  </si>
  <si>
    <t>90.624</t>
  </si>
  <si>
    <t>M348</t>
  </si>
  <si>
    <t>PYRO FROG</t>
  </si>
  <si>
    <t>M353</t>
  </si>
  <si>
    <t>THE ZOO BOX</t>
  </si>
  <si>
    <t>M355</t>
  </si>
  <si>
    <t>BURNIN'DOWN THE HOUSE</t>
  </si>
  <si>
    <t>M909</t>
  </si>
  <si>
    <t>MAGIC DRAGON</t>
  </si>
  <si>
    <t>16/1</t>
  </si>
  <si>
    <t>M911</t>
  </si>
  <si>
    <t>FIERY SKULL</t>
  </si>
  <si>
    <t>M918</t>
  </si>
  <si>
    <t>U.S.A.! U.S.A.!</t>
  </si>
  <si>
    <t>M351</t>
  </si>
  <si>
    <t>GARAGE FRIDGE(BEER, COLA, SODA, POP, ICE CREAM CONE)</t>
  </si>
  <si>
    <t>2/44</t>
  </si>
  <si>
    <t>6374.016</t>
  </si>
  <si>
    <t>M324</t>
  </si>
  <si>
    <t>THE DEFENDER(SWORD SHAPED FTN.)</t>
  </si>
  <si>
    <t>60/1</t>
  </si>
  <si>
    <t>124.8</t>
  </si>
  <si>
    <t>M327</t>
  </si>
  <si>
    <t>FIRE STORM</t>
  </si>
  <si>
    <t>M334</t>
  </si>
  <si>
    <t>HEAVY DUTY(CHAIN SAW SHAPED FTN.)</t>
  </si>
  <si>
    <t>M352</t>
  </si>
  <si>
    <t>MELT DOWN</t>
  </si>
  <si>
    <t>M354</t>
  </si>
  <si>
    <t>UFO</t>
  </si>
  <si>
    <t>M907</t>
  </si>
  <si>
    <t>SMOKING HOT</t>
  </si>
  <si>
    <t>W705</t>
  </si>
  <si>
    <t>TANK W/REPORT</t>
  </si>
  <si>
    <t>126.72</t>
  </si>
  <si>
    <t>M920</t>
  </si>
  <si>
    <t>SPINNING TOP</t>
  </si>
  <si>
    <t>36/8</t>
  </si>
  <si>
    <t>M928</t>
  </si>
  <si>
    <t>DRONE ATTACK</t>
  </si>
  <si>
    <t>M-T8502</t>
  </si>
  <si>
    <t>CHAMPAGNE PARTY POPPERS 6 PACK</t>
  </si>
  <si>
    <t>T8500</t>
  </si>
  <si>
    <t>POP POP SNAPPERS</t>
  </si>
  <si>
    <t>6/50/50</t>
  </si>
  <si>
    <t>43.2</t>
  </si>
  <si>
    <t>M807</t>
  </si>
  <si>
    <t>1''MINI ARTILLERY SHELL</t>
  </si>
  <si>
    <t>M819</t>
  </si>
  <si>
    <t>BOOM BOOM BOOM(PREMIUM ARTILLERY SHELL KIT, 36 SHOTS FOR 54 BREAKS)</t>
  </si>
  <si>
    <t>114.912</t>
  </si>
  <si>
    <t>M821</t>
  </si>
  <si>
    <t>6'' BOMBS</t>
  </si>
  <si>
    <t>3/4/6</t>
  </si>
  <si>
    <t>M828</t>
  </si>
  <si>
    <t>7'' GINORMOUS SHELLS</t>
  </si>
  <si>
    <t>M830</t>
  </si>
  <si>
    <t>5'' OUT OF THIS WORLD</t>
  </si>
  <si>
    <t>M831</t>
  </si>
  <si>
    <t>6'' VIKING</t>
  </si>
  <si>
    <t>M200</t>
  </si>
  <si>
    <t>SPEED OF LIGHT</t>
  </si>
  <si>
    <t>20/5</t>
  </si>
  <si>
    <t>M202</t>
  </si>
  <si>
    <t>ROCKETS RED GLARE</t>
  </si>
  <si>
    <t>20/10</t>
  </si>
  <si>
    <t>M203</t>
  </si>
  <si>
    <t>RIP THE SKY</t>
  </si>
  <si>
    <t>10/9</t>
  </si>
  <si>
    <t>M401</t>
  </si>
  <si>
    <t>5'S OVERLORD</t>
  </si>
  <si>
    <t>M410</t>
  </si>
  <si>
    <t>228 BALLS BALLISTIC BARRAGE</t>
  </si>
  <si>
    <t>15/1</t>
  </si>
  <si>
    <t>M415</t>
  </si>
  <si>
    <t>30'S BLAZE OF GLORY</t>
  </si>
  <si>
    <t>M423</t>
  </si>
  <si>
    <t>250'S ULTIMATE GATLING GUN</t>
  </si>
  <si>
    <t>M428</t>
  </si>
  <si>
    <t>56 SHOTS RADIOACTIVE</t>
  </si>
  <si>
    <t>M901</t>
  </si>
  <si>
    <t>COLOR CHANGE</t>
  </si>
  <si>
    <t>Spinners</t>
  </si>
  <si>
    <t>0901B</t>
  </si>
  <si>
    <t>GROUND BLOOM FLOWER</t>
  </si>
  <si>
    <t>Pyro Packed</t>
  </si>
  <si>
    <t>PP2093</t>
  </si>
  <si>
    <t>Legit</t>
  </si>
  <si>
    <t>PP771</t>
  </si>
  <si>
    <t>Micro Fountain</t>
  </si>
  <si>
    <t>PP343</t>
  </si>
  <si>
    <t>Pyro Packed 4" Canister "Shootin' Shells"</t>
  </si>
  <si>
    <t>PP1439</t>
  </si>
  <si>
    <t>The Stubby - 80 Shots Scrambling Comet</t>
  </si>
  <si>
    <t>9/1</t>
  </si>
  <si>
    <t>PP-0981C</t>
  </si>
  <si>
    <t>#14 Morning Glory Sparkler</t>
  </si>
  <si>
    <t>360/6</t>
  </si>
  <si>
    <t>Pyrobuy</t>
  </si>
  <si>
    <t>PB468</t>
  </si>
  <si>
    <t>Pyrobuy All Star Assortment</t>
  </si>
  <si>
    <t>1/20</t>
  </si>
  <si>
    <t>Sun Wing</t>
  </si>
  <si>
    <t>SW-C2418</t>
  </si>
  <si>
    <t>PYRO CANDY</t>
  </si>
  <si>
    <t>7/6</t>
  </si>
  <si>
    <t>90.384</t>
  </si>
  <si>
    <t>SW-C2419</t>
  </si>
  <si>
    <t>PYRO FRONTIER</t>
  </si>
  <si>
    <t>SW-C2420</t>
  </si>
  <si>
    <t>PYRO CRISIS</t>
  </si>
  <si>
    <t>2/6</t>
  </si>
  <si>
    <t>SW-C2421</t>
  </si>
  <si>
    <t>HIDDEN TREASURE</t>
  </si>
  <si>
    <t>SW-C2453</t>
  </si>
  <si>
    <t>PYRO GUN</t>
  </si>
  <si>
    <t>8/6</t>
  </si>
  <si>
    <t>SW-F2059</t>
  </si>
  <si>
    <t>JACKED UP!</t>
  </si>
  <si>
    <t>SW-F2061</t>
  </si>
  <si>
    <t>UNDER THE SEA</t>
  </si>
  <si>
    <t>90/1</t>
  </si>
  <si>
    <t>SW-F2067</t>
  </si>
  <si>
    <t>HAPPY NEIGHBOR</t>
  </si>
  <si>
    <t>72/4</t>
  </si>
  <si>
    <t>SWK1130C-50</t>
  </si>
  <si>
    <t>MURICA</t>
  </si>
  <si>
    <t>30/2</t>
  </si>
  <si>
    <t>SW-C2428</t>
  </si>
  <si>
    <t>TRIPLE CROWN</t>
  </si>
  <si>
    <t>SW-F2050B</t>
  </si>
  <si>
    <t>SUMMER FUN</t>
  </si>
  <si>
    <t>SW-F2054A</t>
  </si>
  <si>
    <t>CLASSY</t>
  </si>
  <si>
    <t>SW-C2189T</t>
  </si>
  <si>
    <t>PYRO FOOD</t>
  </si>
  <si>
    <t>1/4</t>
  </si>
  <si>
    <t>SW-C2285</t>
  </si>
  <si>
    <t>MELTED NEON</t>
  </si>
  <si>
    <t>SW-C2015</t>
  </si>
  <si>
    <t>MAGIC CASTLE</t>
  </si>
  <si>
    <t>SW-C2163</t>
  </si>
  <si>
    <t>NEON PARTY</t>
  </si>
  <si>
    <t>SW-C2202</t>
  </si>
  <si>
    <t>STRIKE FORCE</t>
  </si>
  <si>
    <t>SW-C2283</t>
  </si>
  <si>
    <t>NEON POWER SURGE</t>
  </si>
  <si>
    <t>SW-C2322</t>
  </si>
  <si>
    <t>SURF'S UP !</t>
  </si>
  <si>
    <t>SW-M80</t>
  </si>
  <si>
    <t>BUFFALO FIRECRACKER SALUTES</t>
  </si>
  <si>
    <t>20/36</t>
  </si>
  <si>
    <t>SW-T397</t>
  </si>
  <si>
    <t>897s BUFFALO FIRECRACKER 897S</t>
  </si>
  <si>
    <t>SW-T716</t>
  </si>
  <si>
    <t>16s BUFFALO FIRECRACKER 16S</t>
  </si>
  <si>
    <t>24/40/16</t>
  </si>
  <si>
    <t>SW-T724</t>
  </si>
  <si>
    <t>100s BUFFALO FIRECRACKER 100S</t>
  </si>
  <si>
    <t>8/20/100</t>
  </si>
  <si>
    <t>SW-T733A</t>
  </si>
  <si>
    <t>1000s BUFFALO FIRECRACKER 1000S</t>
  </si>
  <si>
    <t>SW-T736</t>
  </si>
  <si>
    <t>8000s BUFFALO FIRECRACKER 8000S</t>
  </si>
  <si>
    <t>2/8000</t>
  </si>
  <si>
    <t>SW-T737</t>
  </si>
  <si>
    <t>16000s BUFFALO FIRECRACKER 16000S</t>
  </si>
  <si>
    <t>1/16000</t>
  </si>
  <si>
    <t>SW-F2040</t>
  </si>
  <si>
    <t>THE PARTY NEVER ENDS</t>
  </si>
  <si>
    <t>SW-F2054B</t>
  </si>
  <si>
    <t>CAUGHT YA LOOKING</t>
  </si>
  <si>
    <t>SW-F2058</t>
  </si>
  <si>
    <t>TILLY WILLY</t>
  </si>
  <si>
    <t>40/4</t>
  </si>
  <si>
    <t>SW-F2062</t>
  </si>
  <si>
    <t>RAINBOW SPARKLE</t>
  </si>
  <si>
    <t>SW-F2075</t>
  </si>
  <si>
    <t>SPIES IN DISGUISE</t>
  </si>
  <si>
    <t>Lava Drop</t>
  </si>
  <si>
    <t>SW-F2032</t>
  </si>
  <si>
    <t>GOOF BALLS</t>
  </si>
  <si>
    <t>SW-320</t>
  </si>
  <si>
    <t>GIANT CRACKLING BALL</t>
  </si>
  <si>
    <t>96/3</t>
  </si>
  <si>
    <t>SW-G2048</t>
  </si>
  <si>
    <t>HUGE RED CRACKLING BALL</t>
  </si>
  <si>
    <t>40/3</t>
  </si>
  <si>
    <t>SW-0860A</t>
  </si>
  <si>
    <t>COLOR SMOKE BALLS 6PCS</t>
  </si>
  <si>
    <t>SW-G2022</t>
  </si>
  <si>
    <t>PIRATE'S TREASURE</t>
  </si>
  <si>
    <t>SW-S2015</t>
  </si>
  <si>
    <t>DRAGON STROBE SMASH!</t>
  </si>
  <si>
    <t>SW-S2016-6</t>
  </si>
  <si>
    <t>REDNECK BUBBA</t>
  </si>
  <si>
    <t>Top Gun</t>
  </si>
  <si>
    <t>TGA829</t>
  </si>
  <si>
    <t>Assortment Cakes</t>
  </si>
  <si>
    <t>TG4255</t>
  </si>
  <si>
    <t>Bubble Rainbow</t>
  </si>
  <si>
    <t>TG4264</t>
  </si>
  <si>
    <t>Value Pack Assorted Fountains</t>
  </si>
  <si>
    <t>12/3</t>
  </si>
  <si>
    <t>TG4233</t>
  </si>
  <si>
    <t>Popcorn Snowballs</t>
  </si>
  <si>
    <t>TG4226</t>
  </si>
  <si>
    <t>Soda Fountain</t>
  </si>
  <si>
    <t>TG6093</t>
  </si>
  <si>
    <t>Tornado On Volcano</t>
  </si>
  <si>
    <t>TG-0238</t>
  </si>
  <si>
    <t>Whistling Chaser W/Report</t>
  </si>
  <si>
    <t>TG3049</t>
  </si>
  <si>
    <t>King Of Ground Bloom Flowers W/Crackling</t>
  </si>
  <si>
    <t>180/4</t>
  </si>
  <si>
    <t>TG0171</t>
  </si>
  <si>
    <t>Rocket War</t>
  </si>
  <si>
    <t>TG7033</t>
  </si>
  <si>
    <t>Neon Morning Glory</t>
  </si>
  <si>
    <t>96/4/6</t>
  </si>
  <si>
    <t>0204</t>
  </si>
  <si>
    <t>Magic Whip</t>
  </si>
  <si>
    <t>Winda</t>
  </si>
  <si>
    <t>P0025</t>
  </si>
  <si>
    <t>LIFE OF THE PARTY</t>
  </si>
  <si>
    <t>89.808</t>
  </si>
  <si>
    <t>P5207</t>
  </si>
  <si>
    <t>TACO TRUCK 24'S</t>
  </si>
  <si>
    <t>63.84</t>
  </si>
  <si>
    <t>P5197-A</t>
  </si>
  <si>
    <t>FRANKENMINE 100'S</t>
  </si>
  <si>
    <t>P5192</t>
  </si>
  <si>
    <t>PULSE POUNDER 50'S</t>
  </si>
  <si>
    <t>77.76</t>
  </si>
  <si>
    <t>P5083</t>
  </si>
  <si>
    <t>MILITARY PARACHUTE</t>
  </si>
  <si>
    <t>24/2</t>
  </si>
  <si>
    <t>P5089</t>
  </si>
  <si>
    <t>PRINCESS PARACHUTE</t>
  </si>
  <si>
    <t>P5514</t>
  </si>
  <si>
    <t>GOLDEN PEACOCK 149'S</t>
  </si>
  <si>
    <t>P5532</t>
  </si>
  <si>
    <t>TA-DAH! 36'S</t>
  </si>
  <si>
    <t>P5533</t>
  </si>
  <si>
    <t>LIGHT CHASERS 33'S</t>
  </si>
  <si>
    <t>P5538</t>
  </si>
  <si>
    <t>PRESTO CHANGO 30'S</t>
  </si>
  <si>
    <t>P5145</t>
  </si>
  <si>
    <t>AMAZING BALLET MINI. 100'S</t>
  </si>
  <si>
    <t>P5486A</t>
  </si>
  <si>
    <t>GHOST SHELL 9'S</t>
  </si>
  <si>
    <t>P5494</t>
  </si>
  <si>
    <t>MOTHER OF ALL BOMBS 9'S</t>
  </si>
  <si>
    <t>P3205</t>
  </si>
  <si>
    <t>SILENT MODE</t>
  </si>
  <si>
    <t>96.672</t>
  </si>
  <si>
    <t>P3207</t>
  </si>
  <si>
    <t>PYRO BLENDS</t>
  </si>
  <si>
    <t>8/4</t>
  </si>
  <si>
    <t>P9002B</t>
  </si>
  <si>
    <t>BANG SNAP</t>
  </si>
  <si>
    <t>45.6</t>
  </si>
  <si>
    <t>P8010A</t>
  </si>
  <si>
    <t>MINI SHELL KIT</t>
  </si>
  <si>
    <t>P8050</t>
  </si>
  <si>
    <t>CHAMELEON SHELLS 5 inch</t>
  </si>
  <si>
    <t>P2027</t>
  </si>
  <si>
    <t>SPACE FALCON</t>
  </si>
  <si>
    <t>16/5</t>
  </si>
  <si>
    <t>P2028</t>
  </si>
  <si>
    <t>GHOST STAR</t>
  </si>
  <si>
    <t>18/5</t>
  </si>
  <si>
    <t>P2029</t>
  </si>
  <si>
    <t>NEON MOON TRAVELLERS</t>
  </si>
  <si>
    <t>12/20/10</t>
  </si>
  <si>
    <t>Sub-Total</t>
  </si>
  <si>
    <t>ACME DISCOUNT FIREWORKS WWB 2024 PRICELIST</t>
  </si>
  <si>
    <t>PREORDER DUE BY JANUARY 31
Mason@acmefireworks.com
208-851-1337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</si>
</sst>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9" fillId="33" borderId="11" xfId="0" applyFont="1" applyFill="1" applyBorder="1" applyAlignment="1"/>
    <xf numFmtId="0" fontId="19" fillId="33" borderId="11" xfId="0" applyFont="1" applyFill="1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9" fillId="33" borderId="11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0" fillId="0" borderId="11" xfId="0" applyFill="1" applyBorder="1"/>
    <xf numFmtId="0" fontId="20" fillId="34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8"/>
  <sheetViews>
    <sheetView tabSelected="1" topLeftCell="A56" workbookViewId="0">
      <selection activeCell="F10" sqref="F10"/>
    </sheetView>
  </sheetViews>
  <sheetFormatPr defaultRowHeight="14.4" x14ac:dyDescent="0.3"/>
  <cols>
    <col min="1" max="1" width="18" customWidth="1"/>
    <col min="2" max="2" width="17.109375" customWidth="1"/>
    <col min="3" max="3" width="18" customWidth="1"/>
    <col min="4" max="4" width="24" customWidth="1"/>
    <col min="5" max="5" width="41" customWidth="1"/>
    <col min="6" max="6" width="15" customWidth="1"/>
    <col min="7" max="7" width="10.21875" customWidth="1"/>
    <col min="8" max="8" width="12" style="5" customWidth="1"/>
    <col min="9" max="9" width="6.21875" customWidth="1"/>
    <col min="10" max="10" width="11.33203125" customWidth="1"/>
  </cols>
  <sheetData>
    <row r="1" spans="1:12" ht="25.8" x14ac:dyDescent="0.5">
      <c r="A1" s="9" t="s">
        <v>736</v>
      </c>
      <c r="B1" s="10"/>
      <c r="C1" s="10"/>
      <c r="D1" s="10"/>
      <c r="E1" s="10"/>
      <c r="F1" s="10"/>
      <c r="G1" s="10"/>
      <c r="H1" s="10"/>
      <c r="I1" s="10"/>
      <c r="J1" s="11"/>
    </row>
    <row r="2" spans="1:12" ht="16.2" customHeight="1" x14ac:dyDescent="0.3">
      <c r="A2" s="12" t="s">
        <v>737</v>
      </c>
      <c r="B2" s="13"/>
      <c r="C2" s="13"/>
      <c r="D2" s="13"/>
      <c r="E2" s="13"/>
      <c r="F2" s="13"/>
      <c r="G2" s="13"/>
      <c r="H2" s="13"/>
      <c r="I2" s="13"/>
      <c r="J2" s="14"/>
    </row>
    <row r="3" spans="1:12" ht="14.4" customHeight="1" x14ac:dyDescent="0.3">
      <c r="A3" s="15"/>
      <c r="B3" s="6"/>
      <c r="C3" s="6"/>
      <c r="D3" s="6"/>
      <c r="E3" s="6"/>
      <c r="F3" s="6"/>
      <c r="G3" s="6"/>
      <c r="H3" s="6"/>
      <c r="I3" s="6"/>
      <c r="J3" s="16"/>
    </row>
    <row r="4" spans="1:12" ht="14.4" customHeight="1" x14ac:dyDescent="0.3">
      <c r="A4" s="17"/>
      <c r="B4" s="7"/>
      <c r="C4" s="7"/>
      <c r="D4" s="7"/>
      <c r="E4" s="7"/>
      <c r="F4" s="7"/>
      <c r="G4" s="7"/>
      <c r="H4" s="7"/>
      <c r="I4" s="7"/>
      <c r="J4" s="18"/>
    </row>
    <row r="5" spans="1:12" ht="18" x14ac:dyDescent="0.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4" t="s">
        <v>7</v>
      </c>
      <c r="I5" s="2" t="s">
        <v>8</v>
      </c>
      <c r="J5" s="1" t="s">
        <v>735</v>
      </c>
      <c r="L5" s="8">
        <f>J278</f>
        <v>0</v>
      </c>
    </row>
    <row r="6" spans="1:12" x14ac:dyDescent="0.3">
      <c r="A6" t="s">
        <v>9</v>
      </c>
      <c r="B6" t="s">
        <v>10</v>
      </c>
      <c r="D6" t="s">
        <v>11</v>
      </c>
      <c r="E6" t="s">
        <v>12</v>
      </c>
      <c r="F6" t="s">
        <v>13</v>
      </c>
      <c r="H6" s="3" t="s">
        <v>14</v>
      </c>
      <c r="J6">
        <f>I6*H6</f>
        <v>0</v>
      </c>
    </row>
    <row r="7" spans="1:12" x14ac:dyDescent="0.3">
      <c r="A7" t="s">
        <v>15</v>
      </c>
      <c r="B7" t="s">
        <v>10</v>
      </c>
      <c r="D7" t="s">
        <v>16</v>
      </c>
      <c r="E7" t="s">
        <v>17</v>
      </c>
      <c r="F7" t="s">
        <v>18</v>
      </c>
      <c r="G7">
        <v>44.048000000000002</v>
      </c>
      <c r="H7" s="3" t="s">
        <v>19</v>
      </c>
      <c r="J7">
        <f t="shared" ref="J7:J70" si="0">I7*H7</f>
        <v>0</v>
      </c>
    </row>
    <row r="8" spans="1:12" x14ac:dyDescent="0.3">
      <c r="A8" t="s">
        <v>20</v>
      </c>
      <c r="B8" t="s">
        <v>21</v>
      </c>
      <c r="D8" t="s">
        <v>22</v>
      </c>
      <c r="E8" t="s">
        <v>23</v>
      </c>
      <c r="F8" t="s">
        <v>24</v>
      </c>
      <c r="G8">
        <v>2.68</v>
      </c>
      <c r="H8" s="3">
        <v>128.87</v>
      </c>
      <c r="J8">
        <f t="shared" si="0"/>
        <v>0</v>
      </c>
    </row>
    <row r="9" spans="1:12" x14ac:dyDescent="0.3">
      <c r="A9" t="s">
        <v>20</v>
      </c>
      <c r="B9" t="s">
        <v>21</v>
      </c>
      <c r="D9" t="s">
        <v>25</v>
      </c>
      <c r="E9" t="s">
        <v>26</v>
      </c>
      <c r="F9" t="s">
        <v>27</v>
      </c>
      <c r="G9">
        <v>2.68</v>
      </c>
      <c r="H9" s="3">
        <v>96.58</v>
      </c>
      <c r="J9">
        <f t="shared" si="0"/>
        <v>0</v>
      </c>
    </row>
    <row r="10" spans="1:12" x14ac:dyDescent="0.3">
      <c r="A10" t="s">
        <v>20</v>
      </c>
      <c r="B10" t="s">
        <v>21</v>
      </c>
      <c r="D10" t="s">
        <v>28</v>
      </c>
      <c r="E10" t="s">
        <v>29</v>
      </c>
      <c r="F10" t="s">
        <v>30</v>
      </c>
      <c r="G10">
        <v>2.86</v>
      </c>
      <c r="H10" s="3">
        <v>68.55</v>
      </c>
      <c r="J10">
        <f t="shared" si="0"/>
        <v>0</v>
      </c>
    </row>
    <row r="11" spans="1:12" x14ac:dyDescent="0.3">
      <c r="A11" t="s">
        <v>20</v>
      </c>
      <c r="B11" t="s">
        <v>31</v>
      </c>
      <c r="C11" t="s">
        <v>32</v>
      </c>
      <c r="D11" t="s">
        <v>33</v>
      </c>
      <c r="E11" t="s">
        <v>34</v>
      </c>
      <c r="F11" t="s">
        <v>35</v>
      </c>
      <c r="G11">
        <v>0.63</v>
      </c>
      <c r="H11" s="3">
        <v>121.9</v>
      </c>
      <c r="J11">
        <f t="shared" si="0"/>
        <v>0</v>
      </c>
    </row>
    <row r="12" spans="1:12" x14ac:dyDescent="0.3">
      <c r="A12" t="s">
        <v>36</v>
      </c>
      <c r="B12" t="s">
        <v>37</v>
      </c>
      <c r="C12" t="s">
        <v>38</v>
      </c>
      <c r="D12" t="s">
        <v>39</v>
      </c>
      <c r="E12" t="s">
        <v>40</v>
      </c>
      <c r="F12" t="s">
        <v>41</v>
      </c>
      <c r="G12">
        <v>6.95</v>
      </c>
      <c r="H12" s="3">
        <v>83.4</v>
      </c>
      <c r="J12">
        <f t="shared" si="0"/>
        <v>0</v>
      </c>
    </row>
    <row r="13" spans="1:12" x14ac:dyDescent="0.3">
      <c r="A13" t="s">
        <v>36</v>
      </c>
      <c r="B13" t="s">
        <v>37</v>
      </c>
      <c r="C13" t="s">
        <v>42</v>
      </c>
      <c r="D13" t="s">
        <v>43</v>
      </c>
      <c r="E13" t="s">
        <v>44</v>
      </c>
      <c r="F13" t="s">
        <v>45</v>
      </c>
      <c r="G13">
        <v>12.215999999999999</v>
      </c>
      <c r="H13" s="3" t="s">
        <v>46</v>
      </c>
      <c r="J13">
        <f t="shared" si="0"/>
        <v>0</v>
      </c>
    </row>
    <row r="14" spans="1:12" x14ac:dyDescent="0.3">
      <c r="A14" t="s">
        <v>36</v>
      </c>
      <c r="B14" t="s">
        <v>37</v>
      </c>
      <c r="C14" t="s">
        <v>47</v>
      </c>
      <c r="D14" t="s">
        <v>48</v>
      </c>
      <c r="E14" t="s">
        <v>49</v>
      </c>
      <c r="F14" t="s">
        <v>50</v>
      </c>
      <c r="G14">
        <v>1.84</v>
      </c>
      <c r="H14" s="3">
        <v>88.25</v>
      </c>
      <c r="J14">
        <f t="shared" si="0"/>
        <v>0</v>
      </c>
    </row>
    <row r="15" spans="1:12" x14ac:dyDescent="0.3">
      <c r="A15" t="s">
        <v>36</v>
      </c>
      <c r="B15" t="s">
        <v>51</v>
      </c>
      <c r="D15" t="s">
        <v>52</v>
      </c>
      <c r="E15" t="s">
        <v>53</v>
      </c>
      <c r="F15" t="s">
        <v>54</v>
      </c>
      <c r="G15">
        <v>22.02</v>
      </c>
      <c r="H15" s="3">
        <v>88.1</v>
      </c>
      <c r="J15">
        <f t="shared" si="0"/>
        <v>0</v>
      </c>
    </row>
    <row r="16" spans="1:12" x14ac:dyDescent="0.3">
      <c r="A16" t="s">
        <v>36</v>
      </c>
      <c r="B16" t="s">
        <v>55</v>
      </c>
      <c r="D16" t="s">
        <v>56</v>
      </c>
      <c r="E16" t="s">
        <v>57</v>
      </c>
      <c r="F16" t="s">
        <v>41</v>
      </c>
      <c r="G16">
        <v>6.2880000000000003</v>
      </c>
      <c r="H16" s="3" t="s">
        <v>58</v>
      </c>
      <c r="J16">
        <f t="shared" si="0"/>
        <v>0</v>
      </c>
    </row>
    <row r="17" spans="1:10" x14ac:dyDescent="0.3">
      <c r="A17" t="s">
        <v>36</v>
      </c>
      <c r="B17" t="s">
        <v>55</v>
      </c>
      <c r="C17" t="s">
        <v>47</v>
      </c>
      <c r="D17" t="s">
        <v>59</v>
      </c>
      <c r="E17" t="s">
        <v>60</v>
      </c>
      <c r="F17" t="s">
        <v>61</v>
      </c>
      <c r="G17">
        <v>0.624</v>
      </c>
      <c r="H17" s="3" t="s">
        <v>62</v>
      </c>
      <c r="J17">
        <f t="shared" si="0"/>
        <v>0</v>
      </c>
    </row>
    <row r="18" spans="1:10" x14ac:dyDescent="0.3">
      <c r="A18" t="s">
        <v>36</v>
      </c>
      <c r="B18" t="s">
        <v>55</v>
      </c>
      <c r="C18" t="s">
        <v>47</v>
      </c>
      <c r="D18" t="s">
        <v>63</v>
      </c>
      <c r="E18" t="s">
        <v>64</v>
      </c>
      <c r="F18" t="s">
        <v>50</v>
      </c>
      <c r="G18">
        <v>2.0699999999999998</v>
      </c>
      <c r="H18" s="3">
        <v>99.45</v>
      </c>
      <c r="J18">
        <f t="shared" si="0"/>
        <v>0</v>
      </c>
    </row>
    <row r="19" spans="1:10" x14ac:dyDescent="0.3">
      <c r="A19" t="s">
        <v>36</v>
      </c>
      <c r="B19" t="s">
        <v>65</v>
      </c>
      <c r="D19" t="s">
        <v>66</v>
      </c>
      <c r="E19" t="s">
        <v>67</v>
      </c>
      <c r="F19" t="s">
        <v>68</v>
      </c>
      <c r="G19">
        <v>15.59</v>
      </c>
      <c r="H19" s="3">
        <v>93.53</v>
      </c>
      <c r="J19">
        <f t="shared" si="0"/>
        <v>0</v>
      </c>
    </row>
    <row r="20" spans="1:10" x14ac:dyDescent="0.3">
      <c r="A20" t="s">
        <v>36</v>
      </c>
      <c r="B20" t="s">
        <v>31</v>
      </c>
      <c r="C20" t="s">
        <v>69</v>
      </c>
      <c r="D20" t="s">
        <v>70</v>
      </c>
      <c r="E20" t="s">
        <v>71</v>
      </c>
      <c r="F20" t="s">
        <v>72</v>
      </c>
      <c r="G20">
        <v>1.1100000000000001</v>
      </c>
      <c r="H20" s="3">
        <v>159.13999999999999</v>
      </c>
      <c r="J20">
        <f t="shared" si="0"/>
        <v>0</v>
      </c>
    </row>
    <row r="21" spans="1:10" x14ac:dyDescent="0.3">
      <c r="A21" t="s">
        <v>36</v>
      </c>
      <c r="B21" t="s">
        <v>73</v>
      </c>
      <c r="D21" t="s">
        <v>74</v>
      </c>
      <c r="E21" t="s">
        <v>75</v>
      </c>
      <c r="F21" t="s">
        <v>76</v>
      </c>
      <c r="G21">
        <v>8.09</v>
      </c>
      <c r="H21" s="3">
        <v>129.5</v>
      </c>
      <c r="J21">
        <f t="shared" si="0"/>
        <v>0</v>
      </c>
    </row>
    <row r="22" spans="1:10" x14ac:dyDescent="0.3">
      <c r="A22" t="s">
        <v>77</v>
      </c>
      <c r="B22" t="s">
        <v>78</v>
      </c>
      <c r="C22" t="s">
        <v>79</v>
      </c>
      <c r="D22" t="s">
        <v>80</v>
      </c>
      <c r="E22" t="s">
        <v>81</v>
      </c>
      <c r="F22" t="s">
        <v>82</v>
      </c>
      <c r="G22">
        <v>1.27</v>
      </c>
      <c r="H22" s="3">
        <v>183.29</v>
      </c>
      <c r="J22">
        <f t="shared" si="0"/>
        <v>0</v>
      </c>
    </row>
    <row r="23" spans="1:10" x14ac:dyDescent="0.3">
      <c r="A23" t="s">
        <v>77</v>
      </c>
      <c r="B23" t="s">
        <v>78</v>
      </c>
      <c r="C23" t="s">
        <v>79</v>
      </c>
      <c r="D23" t="s">
        <v>83</v>
      </c>
      <c r="E23" t="s">
        <v>84</v>
      </c>
      <c r="F23" t="s">
        <v>85</v>
      </c>
      <c r="G23">
        <v>27.1</v>
      </c>
      <c r="H23" s="3">
        <v>135.52000000000001</v>
      </c>
      <c r="J23">
        <f t="shared" si="0"/>
        <v>0</v>
      </c>
    </row>
    <row r="24" spans="1:10" x14ac:dyDescent="0.3">
      <c r="A24" t="s">
        <v>77</v>
      </c>
      <c r="B24" t="s">
        <v>78</v>
      </c>
      <c r="C24" t="s">
        <v>86</v>
      </c>
      <c r="D24" t="s">
        <v>87</v>
      </c>
      <c r="E24" t="s">
        <v>88</v>
      </c>
      <c r="F24" t="s">
        <v>13</v>
      </c>
      <c r="G24">
        <v>2.02</v>
      </c>
      <c r="H24" s="3">
        <v>194.07</v>
      </c>
      <c r="J24">
        <f t="shared" si="0"/>
        <v>0</v>
      </c>
    </row>
    <row r="25" spans="1:10" x14ac:dyDescent="0.3">
      <c r="A25" t="s">
        <v>77</v>
      </c>
      <c r="B25" t="s">
        <v>37</v>
      </c>
      <c r="D25" t="s">
        <v>89</v>
      </c>
      <c r="E25" t="s">
        <v>90</v>
      </c>
      <c r="F25" t="s">
        <v>91</v>
      </c>
      <c r="G25">
        <v>0.64</v>
      </c>
      <c r="H25" s="3" t="s">
        <v>92</v>
      </c>
      <c r="J25">
        <f t="shared" si="0"/>
        <v>0</v>
      </c>
    </row>
    <row r="26" spans="1:10" x14ac:dyDescent="0.3">
      <c r="A26" t="s">
        <v>77</v>
      </c>
      <c r="B26" t="s">
        <v>37</v>
      </c>
      <c r="D26" t="s">
        <v>93</v>
      </c>
      <c r="E26" t="s">
        <v>94</v>
      </c>
      <c r="F26" t="s">
        <v>95</v>
      </c>
      <c r="G26">
        <v>3.52</v>
      </c>
      <c r="H26" s="3">
        <v>84.53</v>
      </c>
      <c r="J26">
        <f t="shared" si="0"/>
        <v>0</v>
      </c>
    </row>
    <row r="27" spans="1:10" x14ac:dyDescent="0.3">
      <c r="A27" t="s">
        <v>77</v>
      </c>
      <c r="B27" t="s">
        <v>37</v>
      </c>
      <c r="D27" t="s">
        <v>96</v>
      </c>
      <c r="E27" t="s">
        <v>97</v>
      </c>
      <c r="F27" t="s">
        <v>95</v>
      </c>
      <c r="G27">
        <v>3.68</v>
      </c>
      <c r="H27" s="3">
        <v>88.36</v>
      </c>
      <c r="J27">
        <f t="shared" si="0"/>
        <v>0</v>
      </c>
    </row>
    <row r="28" spans="1:10" x14ac:dyDescent="0.3">
      <c r="A28" t="s">
        <v>77</v>
      </c>
      <c r="B28" t="s">
        <v>37</v>
      </c>
      <c r="D28" t="s">
        <v>98</v>
      </c>
      <c r="E28" t="s">
        <v>99</v>
      </c>
      <c r="F28" t="s">
        <v>100</v>
      </c>
      <c r="G28">
        <v>1.75</v>
      </c>
      <c r="H28" s="3">
        <v>63.17</v>
      </c>
      <c r="J28">
        <f t="shared" si="0"/>
        <v>0</v>
      </c>
    </row>
    <row r="29" spans="1:10" x14ac:dyDescent="0.3">
      <c r="A29" t="s">
        <v>77</v>
      </c>
      <c r="B29" t="s">
        <v>37</v>
      </c>
      <c r="D29" t="s">
        <v>101</v>
      </c>
      <c r="E29" t="s">
        <v>102</v>
      </c>
      <c r="F29" t="s">
        <v>41</v>
      </c>
      <c r="G29">
        <v>10.37</v>
      </c>
      <c r="H29" s="3">
        <v>124.46</v>
      </c>
      <c r="J29">
        <f t="shared" si="0"/>
        <v>0</v>
      </c>
    </row>
    <row r="30" spans="1:10" x14ac:dyDescent="0.3">
      <c r="A30" t="s">
        <v>77</v>
      </c>
      <c r="B30" t="s">
        <v>37</v>
      </c>
      <c r="D30" t="s">
        <v>103</v>
      </c>
      <c r="E30" t="s">
        <v>104</v>
      </c>
      <c r="F30" t="s">
        <v>105</v>
      </c>
      <c r="G30">
        <v>6.78</v>
      </c>
      <c r="H30" s="3">
        <v>81.38</v>
      </c>
      <c r="J30">
        <f t="shared" si="0"/>
        <v>0</v>
      </c>
    </row>
    <row r="31" spans="1:10" x14ac:dyDescent="0.3">
      <c r="A31" t="s">
        <v>77</v>
      </c>
      <c r="B31" t="s">
        <v>37</v>
      </c>
      <c r="D31" t="s">
        <v>106</v>
      </c>
      <c r="E31" t="s">
        <v>107</v>
      </c>
      <c r="F31" t="s">
        <v>95</v>
      </c>
      <c r="G31">
        <v>2.73</v>
      </c>
      <c r="H31" s="3">
        <v>65.59</v>
      </c>
      <c r="J31">
        <f t="shared" si="0"/>
        <v>0</v>
      </c>
    </row>
    <row r="32" spans="1:10" x14ac:dyDescent="0.3">
      <c r="A32" t="s">
        <v>77</v>
      </c>
      <c r="B32" t="s">
        <v>37</v>
      </c>
      <c r="C32" t="s">
        <v>108</v>
      </c>
      <c r="D32" t="s">
        <v>109</v>
      </c>
      <c r="E32" t="s">
        <v>110</v>
      </c>
      <c r="F32" t="s">
        <v>41</v>
      </c>
      <c r="G32">
        <v>8.9700000000000006</v>
      </c>
      <c r="H32" s="3">
        <v>107.58</v>
      </c>
      <c r="J32">
        <f t="shared" si="0"/>
        <v>0</v>
      </c>
    </row>
    <row r="33" spans="1:10" x14ac:dyDescent="0.3">
      <c r="A33" t="s">
        <v>77</v>
      </c>
      <c r="B33" t="s">
        <v>51</v>
      </c>
      <c r="D33" t="s">
        <v>111</v>
      </c>
      <c r="E33" t="s">
        <v>112</v>
      </c>
      <c r="F33" t="s">
        <v>54</v>
      </c>
      <c r="G33">
        <v>31.81</v>
      </c>
      <c r="H33" s="3">
        <v>127.24</v>
      </c>
      <c r="J33">
        <f t="shared" si="0"/>
        <v>0</v>
      </c>
    </row>
    <row r="34" spans="1:10" x14ac:dyDescent="0.3">
      <c r="A34" t="s">
        <v>77</v>
      </c>
      <c r="B34" t="s">
        <v>51</v>
      </c>
      <c r="D34" t="s">
        <v>113</v>
      </c>
      <c r="E34" t="s">
        <v>114</v>
      </c>
      <c r="F34" t="s">
        <v>54</v>
      </c>
      <c r="G34">
        <v>119.58</v>
      </c>
      <c r="H34" s="3">
        <v>119.58</v>
      </c>
      <c r="J34">
        <f t="shared" si="0"/>
        <v>0</v>
      </c>
    </row>
    <row r="35" spans="1:10" x14ac:dyDescent="0.3">
      <c r="A35" t="s">
        <v>77</v>
      </c>
      <c r="B35" t="s">
        <v>51</v>
      </c>
      <c r="C35" t="s">
        <v>115</v>
      </c>
      <c r="D35" t="s">
        <v>116</v>
      </c>
      <c r="E35" t="s">
        <v>117</v>
      </c>
      <c r="F35" t="s">
        <v>54</v>
      </c>
      <c r="G35">
        <v>93.087999999999994</v>
      </c>
      <c r="H35" s="3" t="s">
        <v>118</v>
      </c>
      <c r="J35">
        <f t="shared" si="0"/>
        <v>0</v>
      </c>
    </row>
    <row r="36" spans="1:10" x14ac:dyDescent="0.3">
      <c r="A36" t="s">
        <v>77</v>
      </c>
      <c r="B36" t="s">
        <v>51</v>
      </c>
      <c r="C36" t="s">
        <v>115</v>
      </c>
      <c r="D36" t="s">
        <v>119</v>
      </c>
      <c r="E36" t="s">
        <v>120</v>
      </c>
      <c r="F36" t="s">
        <v>121</v>
      </c>
      <c r="G36">
        <v>45.72</v>
      </c>
      <c r="H36" s="3">
        <v>45.72</v>
      </c>
      <c r="J36">
        <f t="shared" si="0"/>
        <v>0</v>
      </c>
    </row>
    <row r="37" spans="1:10" x14ac:dyDescent="0.3">
      <c r="A37" t="s">
        <v>77</v>
      </c>
      <c r="B37" t="s">
        <v>51</v>
      </c>
      <c r="C37" t="s">
        <v>115</v>
      </c>
      <c r="D37" t="s">
        <v>122</v>
      </c>
      <c r="E37" t="s">
        <v>123</v>
      </c>
      <c r="F37" t="s">
        <v>124</v>
      </c>
      <c r="G37">
        <v>70.215999999999994</v>
      </c>
      <c r="H37" s="3" t="s">
        <v>125</v>
      </c>
      <c r="J37">
        <f t="shared" si="0"/>
        <v>0</v>
      </c>
    </row>
    <row r="38" spans="1:10" x14ac:dyDescent="0.3">
      <c r="A38" t="s">
        <v>77</v>
      </c>
      <c r="B38" t="s">
        <v>51</v>
      </c>
      <c r="C38" t="s">
        <v>115</v>
      </c>
      <c r="D38" t="s">
        <v>126</v>
      </c>
      <c r="E38" t="s">
        <v>127</v>
      </c>
      <c r="F38" t="s">
        <v>54</v>
      </c>
      <c r="G38">
        <v>121.93</v>
      </c>
      <c r="H38" s="3">
        <v>121.93</v>
      </c>
      <c r="J38">
        <f t="shared" si="0"/>
        <v>0</v>
      </c>
    </row>
    <row r="39" spans="1:10" x14ac:dyDescent="0.3">
      <c r="A39" t="s">
        <v>77</v>
      </c>
      <c r="B39" t="s">
        <v>51</v>
      </c>
      <c r="C39" t="s">
        <v>128</v>
      </c>
      <c r="D39" t="s">
        <v>129</v>
      </c>
      <c r="E39" t="s">
        <v>130</v>
      </c>
      <c r="F39" t="s">
        <v>54</v>
      </c>
      <c r="G39">
        <v>32.01</v>
      </c>
      <c r="H39" s="3">
        <v>128.03</v>
      </c>
      <c r="J39">
        <f t="shared" si="0"/>
        <v>0</v>
      </c>
    </row>
    <row r="40" spans="1:10" x14ac:dyDescent="0.3">
      <c r="A40" t="s">
        <v>77</v>
      </c>
      <c r="B40" t="s">
        <v>51</v>
      </c>
      <c r="C40" t="s">
        <v>131</v>
      </c>
      <c r="D40" t="s">
        <v>132</v>
      </c>
      <c r="E40" t="s">
        <v>133</v>
      </c>
      <c r="F40" t="s">
        <v>134</v>
      </c>
      <c r="G40">
        <v>34.74</v>
      </c>
      <c r="H40" s="3">
        <v>69.47</v>
      </c>
      <c r="J40">
        <f t="shared" si="0"/>
        <v>0</v>
      </c>
    </row>
    <row r="41" spans="1:10" x14ac:dyDescent="0.3">
      <c r="A41" t="s">
        <v>77</v>
      </c>
      <c r="B41" t="s">
        <v>51</v>
      </c>
      <c r="C41" t="s">
        <v>108</v>
      </c>
      <c r="D41" t="s">
        <v>135</v>
      </c>
      <c r="E41" t="s">
        <v>136</v>
      </c>
      <c r="F41" t="s">
        <v>54</v>
      </c>
      <c r="G41">
        <v>17.510000000000002</v>
      </c>
      <c r="H41" s="3">
        <v>70.03</v>
      </c>
      <c r="J41">
        <f t="shared" si="0"/>
        <v>0</v>
      </c>
    </row>
    <row r="42" spans="1:10" x14ac:dyDescent="0.3">
      <c r="A42" t="s">
        <v>77</v>
      </c>
      <c r="B42" t="s">
        <v>51</v>
      </c>
      <c r="C42" t="s">
        <v>108</v>
      </c>
      <c r="D42" t="s">
        <v>137</v>
      </c>
      <c r="E42" t="s">
        <v>138</v>
      </c>
      <c r="F42" t="s">
        <v>54</v>
      </c>
      <c r="G42">
        <v>17.989999999999998</v>
      </c>
      <c r="H42" s="3">
        <v>71.95</v>
      </c>
      <c r="J42">
        <f t="shared" si="0"/>
        <v>0</v>
      </c>
    </row>
    <row r="43" spans="1:10" x14ac:dyDescent="0.3">
      <c r="A43" t="s">
        <v>77</v>
      </c>
      <c r="B43" t="s">
        <v>51</v>
      </c>
      <c r="C43" t="s">
        <v>108</v>
      </c>
      <c r="D43" t="s">
        <v>139</v>
      </c>
      <c r="E43" t="s">
        <v>140</v>
      </c>
      <c r="F43" t="s">
        <v>54</v>
      </c>
      <c r="G43">
        <v>31.28</v>
      </c>
      <c r="H43" s="3">
        <v>125.14</v>
      </c>
      <c r="J43">
        <f t="shared" si="0"/>
        <v>0</v>
      </c>
    </row>
    <row r="44" spans="1:10" x14ac:dyDescent="0.3">
      <c r="A44" t="s">
        <v>77</v>
      </c>
      <c r="B44" t="s">
        <v>141</v>
      </c>
      <c r="D44" t="s">
        <v>142</v>
      </c>
      <c r="E44" t="s">
        <v>143</v>
      </c>
      <c r="F44" t="s">
        <v>144</v>
      </c>
      <c r="G44">
        <v>0.25</v>
      </c>
      <c r="H44" s="3">
        <v>60.7</v>
      </c>
      <c r="J44">
        <f t="shared" si="0"/>
        <v>0</v>
      </c>
    </row>
    <row r="45" spans="1:10" x14ac:dyDescent="0.3">
      <c r="A45" t="s">
        <v>77</v>
      </c>
      <c r="B45" t="s">
        <v>141</v>
      </c>
      <c r="D45" t="s">
        <v>145</v>
      </c>
      <c r="E45" t="s">
        <v>146</v>
      </c>
      <c r="F45" t="s">
        <v>147</v>
      </c>
      <c r="G45">
        <v>0.08</v>
      </c>
      <c r="H45" s="3">
        <v>75.36</v>
      </c>
      <c r="J45">
        <f t="shared" si="0"/>
        <v>0</v>
      </c>
    </row>
    <row r="46" spans="1:10" x14ac:dyDescent="0.3">
      <c r="A46" t="s">
        <v>77</v>
      </c>
      <c r="B46" t="s">
        <v>141</v>
      </c>
      <c r="D46" t="s">
        <v>148</v>
      </c>
      <c r="E46" t="s">
        <v>149</v>
      </c>
      <c r="F46" t="s">
        <v>150</v>
      </c>
      <c r="G46">
        <v>3.26</v>
      </c>
      <c r="H46" s="3">
        <v>52.14</v>
      </c>
      <c r="J46">
        <f t="shared" si="0"/>
        <v>0</v>
      </c>
    </row>
    <row r="47" spans="1:10" x14ac:dyDescent="0.3">
      <c r="A47" t="s">
        <v>77</v>
      </c>
      <c r="B47" t="s">
        <v>21</v>
      </c>
      <c r="D47" t="s">
        <v>151</v>
      </c>
      <c r="E47" t="s">
        <v>152</v>
      </c>
      <c r="F47" t="s">
        <v>153</v>
      </c>
      <c r="G47">
        <v>0.48</v>
      </c>
      <c r="H47" s="3">
        <v>104.29</v>
      </c>
      <c r="J47">
        <f t="shared" si="0"/>
        <v>0</v>
      </c>
    </row>
    <row r="48" spans="1:10" x14ac:dyDescent="0.3">
      <c r="A48" t="s">
        <v>77</v>
      </c>
      <c r="B48" t="s">
        <v>21</v>
      </c>
      <c r="D48" t="s">
        <v>154</v>
      </c>
      <c r="E48" t="s">
        <v>23</v>
      </c>
      <c r="F48" t="s">
        <v>155</v>
      </c>
      <c r="G48">
        <v>1.01</v>
      </c>
      <c r="H48" s="3">
        <v>145.06</v>
      </c>
      <c r="J48">
        <f t="shared" si="0"/>
        <v>0</v>
      </c>
    </row>
    <row r="49" spans="1:10" x14ac:dyDescent="0.3">
      <c r="A49" t="s">
        <v>77</v>
      </c>
      <c r="B49" t="s">
        <v>21</v>
      </c>
      <c r="D49" t="s">
        <v>156</v>
      </c>
      <c r="E49" t="s">
        <v>157</v>
      </c>
      <c r="F49" t="s">
        <v>158</v>
      </c>
      <c r="G49">
        <v>4.34</v>
      </c>
      <c r="H49" s="3">
        <v>86.79</v>
      </c>
      <c r="J49">
        <f t="shared" si="0"/>
        <v>0</v>
      </c>
    </row>
    <row r="50" spans="1:10" x14ac:dyDescent="0.3">
      <c r="A50" t="s">
        <v>77</v>
      </c>
      <c r="B50" t="s">
        <v>55</v>
      </c>
      <c r="D50" t="s">
        <v>159</v>
      </c>
      <c r="E50" t="s">
        <v>160</v>
      </c>
      <c r="F50" t="s">
        <v>91</v>
      </c>
      <c r="G50">
        <v>0.45</v>
      </c>
      <c r="H50" s="3">
        <v>65.08</v>
      </c>
      <c r="J50">
        <f t="shared" si="0"/>
        <v>0</v>
      </c>
    </row>
    <row r="51" spans="1:10" x14ac:dyDescent="0.3">
      <c r="A51" t="s">
        <v>77</v>
      </c>
      <c r="B51" t="s">
        <v>55</v>
      </c>
      <c r="D51" t="s">
        <v>161</v>
      </c>
      <c r="E51" t="s">
        <v>162</v>
      </c>
      <c r="F51" t="s">
        <v>163</v>
      </c>
      <c r="G51">
        <v>0.57999999999999996</v>
      </c>
      <c r="H51" s="3">
        <v>83.05</v>
      </c>
      <c r="J51">
        <f t="shared" si="0"/>
        <v>0</v>
      </c>
    </row>
    <row r="52" spans="1:10" x14ac:dyDescent="0.3">
      <c r="A52" t="s">
        <v>77</v>
      </c>
      <c r="B52" t="s">
        <v>55</v>
      </c>
      <c r="D52" t="s">
        <v>164</v>
      </c>
      <c r="E52" t="s">
        <v>165</v>
      </c>
      <c r="F52" t="s">
        <v>24</v>
      </c>
      <c r="G52">
        <v>0.39</v>
      </c>
      <c r="H52" s="3">
        <v>111.66</v>
      </c>
      <c r="J52">
        <f t="shared" si="0"/>
        <v>0</v>
      </c>
    </row>
    <row r="53" spans="1:10" x14ac:dyDescent="0.3">
      <c r="A53" t="s">
        <v>77</v>
      </c>
      <c r="B53" t="s">
        <v>55</v>
      </c>
      <c r="D53" t="s">
        <v>166</v>
      </c>
      <c r="E53" t="s">
        <v>167</v>
      </c>
      <c r="F53" t="s">
        <v>168</v>
      </c>
      <c r="G53">
        <v>0.87</v>
      </c>
      <c r="H53" s="3">
        <v>83.08</v>
      </c>
      <c r="J53">
        <f t="shared" si="0"/>
        <v>0</v>
      </c>
    </row>
    <row r="54" spans="1:10" x14ac:dyDescent="0.3">
      <c r="A54" t="s">
        <v>77</v>
      </c>
      <c r="B54" t="s">
        <v>55</v>
      </c>
      <c r="D54" t="s">
        <v>169</v>
      </c>
      <c r="E54" t="s">
        <v>170</v>
      </c>
      <c r="F54" t="s">
        <v>171</v>
      </c>
      <c r="G54">
        <v>6.92</v>
      </c>
      <c r="H54" s="3">
        <v>124.48</v>
      </c>
      <c r="J54">
        <f t="shared" si="0"/>
        <v>0</v>
      </c>
    </row>
    <row r="55" spans="1:10" x14ac:dyDescent="0.3">
      <c r="A55" t="s">
        <v>77</v>
      </c>
      <c r="B55" t="s">
        <v>55</v>
      </c>
      <c r="D55" t="s">
        <v>172</v>
      </c>
      <c r="E55" t="s">
        <v>173</v>
      </c>
      <c r="F55" t="s">
        <v>95</v>
      </c>
      <c r="G55">
        <v>3.71</v>
      </c>
      <c r="H55" s="3">
        <v>89.07</v>
      </c>
      <c r="J55">
        <f t="shared" si="0"/>
        <v>0</v>
      </c>
    </row>
    <row r="56" spans="1:10" x14ac:dyDescent="0.3">
      <c r="A56" t="s">
        <v>77</v>
      </c>
      <c r="B56" t="s">
        <v>55</v>
      </c>
      <c r="D56" t="s">
        <v>174</v>
      </c>
      <c r="E56" t="s">
        <v>175</v>
      </c>
      <c r="F56" t="s">
        <v>95</v>
      </c>
      <c r="G56">
        <v>3.71</v>
      </c>
      <c r="H56" s="3">
        <v>89.07</v>
      </c>
      <c r="J56">
        <f t="shared" si="0"/>
        <v>0</v>
      </c>
    </row>
    <row r="57" spans="1:10" x14ac:dyDescent="0.3">
      <c r="A57" t="s">
        <v>77</v>
      </c>
      <c r="B57" t="s">
        <v>55</v>
      </c>
      <c r="C57" t="s">
        <v>32</v>
      </c>
      <c r="D57" t="s">
        <v>176</v>
      </c>
      <c r="E57" t="s">
        <v>177</v>
      </c>
      <c r="F57" t="s">
        <v>178</v>
      </c>
      <c r="G57">
        <v>0.65</v>
      </c>
      <c r="H57" s="3">
        <v>116.46</v>
      </c>
      <c r="J57">
        <f t="shared" si="0"/>
        <v>0</v>
      </c>
    </row>
    <row r="58" spans="1:10" x14ac:dyDescent="0.3">
      <c r="A58" t="s">
        <v>77</v>
      </c>
      <c r="B58" t="s">
        <v>65</v>
      </c>
      <c r="D58" t="s">
        <v>179</v>
      </c>
      <c r="E58" t="s">
        <v>180</v>
      </c>
      <c r="F58" t="s">
        <v>45</v>
      </c>
      <c r="G58">
        <v>10.71</v>
      </c>
      <c r="H58" s="3">
        <v>85.66</v>
      </c>
      <c r="J58">
        <f t="shared" si="0"/>
        <v>0</v>
      </c>
    </row>
    <row r="59" spans="1:10" x14ac:dyDescent="0.3">
      <c r="A59" t="s">
        <v>77</v>
      </c>
      <c r="B59" t="s">
        <v>65</v>
      </c>
      <c r="D59" t="s">
        <v>181</v>
      </c>
      <c r="E59" t="s">
        <v>182</v>
      </c>
      <c r="F59" t="s">
        <v>54</v>
      </c>
      <c r="G59">
        <v>18.7</v>
      </c>
      <c r="H59" s="3">
        <v>74.81</v>
      </c>
      <c r="J59">
        <f t="shared" si="0"/>
        <v>0</v>
      </c>
    </row>
    <row r="60" spans="1:10" x14ac:dyDescent="0.3">
      <c r="A60" t="s">
        <v>77</v>
      </c>
      <c r="B60" t="s">
        <v>65</v>
      </c>
      <c r="C60" t="s">
        <v>183</v>
      </c>
      <c r="D60" t="s">
        <v>184</v>
      </c>
      <c r="E60" t="s">
        <v>185</v>
      </c>
      <c r="F60" t="s">
        <v>54</v>
      </c>
      <c r="G60">
        <v>23.72</v>
      </c>
      <c r="H60" s="3">
        <v>94.89</v>
      </c>
      <c r="J60">
        <f t="shared" si="0"/>
        <v>0</v>
      </c>
    </row>
    <row r="61" spans="1:10" x14ac:dyDescent="0.3">
      <c r="A61" t="s">
        <v>77</v>
      </c>
      <c r="B61" t="s">
        <v>31</v>
      </c>
      <c r="D61" t="s">
        <v>186</v>
      </c>
      <c r="E61" t="s">
        <v>187</v>
      </c>
      <c r="F61" t="s">
        <v>188</v>
      </c>
      <c r="G61">
        <v>0.47</v>
      </c>
      <c r="H61" s="3">
        <v>111.82</v>
      </c>
      <c r="J61">
        <f t="shared" si="0"/>
        <v>0</v>
      </c>
    </row>
    <row r="62" spans="1:10" x14ac:dyDescent="0.3">
      <c r="A62" t="s">
        <v>77</v>
      </c>
      <c r="B62" t="s">
        <v>31</v>
      </c>
      <c r="D62" t="s">
        <v>189</v>
      </c>
      <c r="E62" t="s">
        <v>190</v>
      </c>
      <c r="F62" t="s">
        <v>191</v>
      </c>
      <c r="G62">
        <v>0.41</v>
      </c>
      <c r="H62" s="3">
        <v>98.45</v>
      </c>
      <c r="J62">
        <f t="shared" si="0"/>
        <v>0</v>
      </c>
    </row>
    <row r="63" spans="1:10" x14ac:dyDescent="0.3">
      <c r="A63" t="s">
        <v>77</v>
      </c>
      <c r="B63" t="s">
        <v>31</v>
      </c>
      <c r="D63" t="s">
        <v>192</v>
      </c>
      <c r="E63" t="s">
        <v>193</v>
      </c>
      <c r="F63" t="s">
        <v>194</v>
      </c>
      <c r="G63">
        <v>0.49</v>
      </c>
      <c r="H63" s="3">
        <v>105.58</v>
      </c>
      <c r="J63">
        <f t="shared" si="0"/>
        <v>0</v>
      </c>
    </row>
    <row r="64" spans="1:10" x14ac:dyDescent="0.3">
      <c r="A64" t="s">
        <v>77</v>
      </c>
      <c r="B64" t="s">
        <v>31</v>
      </c>
      <c r="D64" t="s">
        <v>195</v>
      </c>
      <c r="E64" t="s">
        <v>196</v>
      </c>
      <c r="F64" t="s">
        <v>197</v>
      </c>
      <c r="G64">
        <v>4.75</v>
      </c>
      <c r="H64" s="3">
        <v>152.13999999999999</v>
      </c>
      <c r="J64">
        <f t="shared" si="0"/>
        <v>0</v>
      </c>
    </row>
    <row r="65" spans="1:10" x14ac:dyDescent="0.3">
      <c r="A65" t="s">
        <v>77</v>
      </c>
      <c r="B65" t="s">
        <v>31</v>
      </c>
      <c r="C65" t="s">
        <v>69</v>
      </c>
      <c r="D65" t="s">
        <v>198</v>
      </c>
      <c r="E65" t="s">
        <v>199</v>
      </c>
      <c r="F65" t="s">
        <v>30</v>
      </c>
      <c r="G65">
        <v>0.56999999999999995</v>
      </c>
      <c r="H65" s="3">
        <v>82.51</v>
      </c>
      <c r="J65">
        <f t="shared" si="0"/>
        <v>0</v>
      </c>
    </row>
    <row r="66" spans="1:10" x14ac:dyDescent="0.3">
      <c r="A66" t="s">
        <v>77</v>
      </c>
      <c r="B66" t="s">
        <v>31</v>
      </c>
      <c r="C66" t="s">
        <v>32</v>
      </c>
      <c r="D66" t="s">
        <v>200</v>
      </c>
      <c r="E66" t="s">
        <v>201</v>
      </c>
      <c r="F66" t="s">
        <v>188</v>
      </c>
      <c r="G66">
        <v>0.39</v>
      </c>
      <c r="H66" s="3">
        <v>92.55</v>
      </c>
      <c r="J66">
        <f t="shared" si="0"/>
        <v>0</v>
      </c>
    </row>
    <row r="67" spans="1:10" x14ac:dyDescent="0.3">
      <c r="A67" t="s">
        <v>77</v>
      </c>
      <c r="B67" t="s">
        <v>31</v>
      </c>
      <c r="C67" t="s">
        <v>32</v>
      </c>
      <c r="D67" t="s">
        <v>202</v>
      </c>
      <c r="E67" t="s">
        <v>203</v>
      </c>
      <c r="F67" t="s">
        <v>204</v>
      </c>
      <c r="G67">
        <v>1.17</v>
      </c>
      <c r="H67" s="3">
        <v>168.54</v>
      </c>
      <c r="J67">
        <f t="shared" si="0"/>
        <v>0</v>
      </c>
    </row>
    <row r="68" spans="1:10" x14ac:dyDescent="0.3">
      <c r="A68" t="s">
        <v>77</v>
      </c>
      <c r="B68" t="s">
        <v>31</v>
      </c>
      <c r="C68" t="s">
        <v>205</v>
      </c>
      <c r="D68" t="s">
        <v>206</v>
      </c>
      <c r="E68" t="s">
        <v>207</v>
      </c>
      <c r="F68" t="s">
        <v>163</v>
      </c>
      <c r="G68">
        <v>1.39</v>
      </c>
      <c r="H68" s="3">
        <v>199.62</v>
      </c>
      <c r="J68">
        <f t="shared" si="0"/>
        <v>0</v>
      </c>
    </row>
    <row r="69" spans="1:10" x14ac:dyDescent="0.3">
      <c r="A69" t="s">
        <v>77</v>
      </c>
      <c r="B69" t="s">
        <v>208</v>
      </c>
      <c r="D69" t="s">
        <v>209</v>
      </c>
      <c r="E69" t="s">
        <v>210</v>
      </c>
      <c r="F69" t="s">
        <v>211</v>
      </c>
      <c r="G69">
        <v>0.12</v>
      </c>
      <c r="H69" s="3">
        <v>177.34</v>
      </c>
      <c r="J69">
        <f t="shared" si="0"/>
        <v>0</v>
      </c>
    </row>
    <row r="70" spans="1:10" x14ac:dyDescent="0.3">
      <c r="A70" t="s">
        <v>77</v>
      </c>
      <c r="B70" t="s">
        <v>208</v>
      </c>
      <c r="D70" t="s">
        <v>212</v>
      </c>
      <c r="E70" t="s">
        <v>213</v>
      </c>
      <c r="F70" t="s">
        <v>214</v>
      </c>
      <c r="G70">
        <v>1.93</v>
      </c>
      <c r="H70" s="3">
        <v>69.56</v>
      </c>
      <c r="J70">
        <f t="shared" si="0"/>
        <v>0</v>
      </c>
    </row>
    <row r="71" spans="1:10" x14ac:dyDescent="0.3">
      <c r="A71" t="s">
        <v>77</v>
      </c>
      <c r="B71" t="s">
        <v>10</v>
      </c>
      <c r="D71" t="s">
        <v>215</v>
      </c>
      <c r="E71" t="s">
        <v>216</v>
      </c>
      <c r="F71" t="s">
        <v>217</v>
      </c>
      <c r="G71">
        <v>5.25</v>
      </c>
      <c r="H71" s="3">
        <v>63.05</v>
      </c>
      <c r="J71">
        <f t="shared" ref="J71:J134" si="1">I71*H71</f>
        <v>0</v>
      </c>
    </row>
    <row r="72" spans="1:10" x14ac:dyDescent="0.3">
      <c r="A72" t="s">
        <v>77</v>
      </c>
      <c r="B72" t="s">
        <v>10</v>
      </c>
      <c r="D72" t="s">
        <v>218</v>
      </c>
      <c r="E72" t="s">
        <v>219</v>
      </c>
      <c r="F72" t="s">
        <v>217</v>
      </c>
      <c r="G72">
        <v>12.37</v>
      </c>
      <c r="H72" s="3">
        <v>148.38999999999999</v>
      </c>
      <c r="J72">
        <f t="shared" si="1"/>
        <v>0</v>
      </c>
    </row>
    <row r="73" spans="1:10" x14ac:dyDescent="0.3">
      <c r="A73" t="s">
        <v>77</v>
      </c>
      <c r="B73" t="s">
        <v>10</v>
      </c>
      <c r="D73" t="s">
        <v>220</v>
      </c>
      <c r="E73" t="s">
        <v>221</v>
      </c>
      <c r="F73" t="s">
        <v>217</v>
      </c>
      <c r="G73">
        <v>12.35</v>
      </c>
      <c r="H73" s="3">
        <v>148.19999999999999</v>
      </c>
      <c r="J73">
        <f t="shared" si="1"/>
        <v>0</v>
      </c>
    </row>
    <row r="74" spans="1:10" x14ac:dyDescent="0.3">
      <c r="A74" t="s">
        <v>77</v>
      </c>
      <c r="B74" t="s">
        <v>10</v>
      </c>
      <c r="D74" t="s">
        <v>222</v>
      </c>
      <c r="E74" t="s">
        <v>223</v>
      </c>
      <c r="F74" t="s">
        <v>13</v>
      </c>
      <c r="G74">
        <v>66.77</v>
      </c>
      <c r="H74" s="3">
        <v>267.08999999999997</v>
      </c>
      <c r="J74">
        <f t="shared" si="1"/>
        <v>0</v>
      </c>
    </row>
    <row r="75" spans="1:10" x14ac:dyDescent="0.3">
      <c r="A75" t="s">
        <v>77</v>
      </c>
      <c r="B75" t="s">
        <v>10</v>
      </c>
      <c r="C75" t="s">
        <v>108</v>
      </c>
      <c r="D75" t="s">
        <v>224</v>
      </c>
      <c r="E75" t="s">
        <v>225</v>
      </c>
      <c r="F75" t="s">
        <v>226</v>
      </c>
      <c r="G75">
        <v>27.92</v>
      </c>
      <c r="H75" s="3">
        <v>167.52</v>
      </c>
      <c r="J75">
        <f t="shared" si="1"/>
        <v>0</v>
      </c>
    </row>
    <row r="76" spans="1:10" x14ac:dyDescent="0.3">
      <c r="A76" t="s">
        <v>77</v>
      </c>
      <c r="B76" t="s">
        <v>73</v>
      </c>
      <c r="D76" t="s">
        <v>227</v>
      </c>
      <c r="E76" t="s">
        <v>228</v>
      </c>
      <c r="F76" t="s">
        <v>229</v>
      </c>
      <c r="G76">
        <v>5.44</v>
      </c>
      <c r="H76" s="3">
        <v>136.01</v>
      </c>
      <c r="J76">
        <f t="shared" si="1"/>
        <v>0</v>
      </c>
    </row>
    <row r="77" spans="1:10" x14ac:dyDescent="0.3">
      <c r="A77" t="s">
        <v>77</v>
      </c>
      <c r="B77" t="s">
        <v>73</v>
      </c>
      <c r="D77" t="s">
        <v>230</v>
      </c>
      <c r="E77" t="s">
        <v>231</v>
      </c>
      <c r="F77" t="s">
        <v>232</v>
      </c>
      <c r="G77">
        <v>3.71</v>
      </c>
      <c r="H77" s="3">
        <v>133.69</v>
      </c>
      <c r="J77">
        <f t="shared" si="1"/>
        <v>0</v>
      </c>
    </row>
    <row r="78" spans="1:10" x14ac:dyDescent="0.3">
      <c r="A78" t="s">
        <v>77</v>
      </c>
      <c r="B78" t="s">
        <v>233</v>
      </c>
      <c r="D78" t="s">
        <v>234</v>
      </c>
      <c r="E78" t="s">
        <v>235</v>
      </c>
      <c r="F78" t="s">
        <v>236</v>
      </c>
      <c r="G78">
        <v>6.38</v>
      </c>
      <c r="H78" s="3">
        <v>127.63</v>
      </c>
      <c r="J78">
        <f t="shared" si="1"/>
        <v>0</v>
      </c>
    </row>
    <row r="79" spans="1:10" x14ac:dyDescent="0.3">
      <c r="A79" t="s">
        <v>77</v>
      </c>
      <c r="B79" t="s">
        <v>233</v>
      </c>
      <c r="D79" t="s">
        <v>237</v>
      </c>
      <c r="E79" t="s">
        <v>238</v>
      </c>
      <c r="F79" t="s">
        <v>239</v>
      </c>
      <c r="G79">
        <v>11.91</v>
      </c>
      <c r="H79" s="3">
        <v>71.430000000000007</v>
      </c>
      <c r="J79">
        <f t="shared" si="1"/>
        <v>0</v>
      </c>
    </row>
    <row r="80" spans="1:10" x14ac:dyDescent="0.3">
      <c r="A80" t="s">
        <v>77</v>
      </c>
      <c r="B80" t="s">
        <v>69</v>
      </c>
      <c r="D80" t="s">
        <v>240</v>
      </c>
      <c r="E80" t="s">
        <v>241</v>
      </c>
      <c r="F80" t="s">
        <v>242</v>
      </c>
      <c r="G80">
        <v>1.39</v>
      </c>
      <c r="H80" s="3">
        <v>100.05</v>
      </c>
      <c r="J80">
        <f t="shared" si="1"/>
        <v>0</v>
      </c>
    </row>
    <row r="81" spans="1:10" x14ac:dyDescent="0.3">
      <c r="A81" t="s">
        <v>77</v>
      </c>
      <c r="B81" t="s">
        <v>243</v>
      </c>
      <c r="D81" t="s">
        <v>244</v>
      </c>
      <c r="E81" t="s">
        <v>245</v>
      </c>
      <c r="F81" t="s">
        <v>246</v>
      </c>
      <c r="G81">
        <v>0.79</v>
      </c>
      <c r="H81" s="3">
        <v>117.89</v>
      </c>
      <c r="J81">
        <f t="shared" si="1"/>
        <v>0</v>
      </c>
    </row>
    <row r="82" spans="1:10" x14ac:dyDescent="0.3">
      <c r="A82" t="s">
        <v>77</v>
      </c>
      <c r="B82" t="s">
        <v>243</v>
      </c>
      <c r="D82" t="s">
        <v>247</v>
      </c>
      <c r="E82" t="s">
        <v>248</v>
      </c>
      <c r="F82" t="s">
        <v>249</v>
      </c>
      <c r="G82">
        <v>0.93</v>
      </c>
      <c r="H82" s="3">
        <v>133.47</v>
      </c>
      <c r="J82">
        <f t="shared" si="1"/>
        <v>0</v>
      </c>
    </row>
    <row r="83" spans="1:10" x14ac:dyDescent="0.3">
      <c r="A83" t="s">
        <v>77</v>
      </c>
      <c r="B83" t="s">
        <v>243</v>
      </c>
      <c r="C83" t="s">
        <v>128</v>
      </c>
      <c r="D83" t="s">
        <v>250</v>
      </c>
      <c r="E83" t="s">
        <v>251</v>
      </c>
      <c r="F83" t="s">
        <v>252</v>
      </c>
      <c r="G83">
        <v>0.32</v>
      </c>
      <c r="H83" s="3">
        <v>91.2</v>
      </c>
      <c r="J83">
        <f t="shared" si="1"/>
        <v>0</v>
      </c>
    </row>
    <row r="84" spans="1:10" x14ac:dyDescent="0.3">
      <c r="A84" t="s">
        <v>253</v>
      </c>
      <c r="B84" t="s">
        <v>55</v>
      </c>
      <c r="D84" t="s">
        <v>254</v>
      </c>
      <c r="E84" t="s">
        <v>255</v>
      </c>
      <c r="F84" t="s">
        <v>214</v>
      </c>
      <c r="G84">
        <v>2.2000000000000002</v>
      </c>
      <c r="H84" s="3">
        <v>79.2</v>
      </c>
      <c r="J84">
        <f t="shared" si="1"/>
        <v>0</v>
      </c>
    </row>
    <row r="85" spans="1:10" x14ac:dyDescent="0.3">
      <c r="A85" t="s">
        <v>253</v>
      </c>
      <c r="B85" t="s">
        <v>55</v>
      </c>
      <c r="D85" t="s">
        <v>256</v>
      </c>
      <c r="E85" t="s">
        <v>257</v>
      </c>
      <c r="F85" t="s">
        <v>214</v>
      </c>
      <c r="G85">
        <v>2.2000000000000002</v>
      </c>
      <c r="H85" s="3">
        <v>79.19</v>
      </c>
      <c r="J85">
        <f t="shared" si="1"/>
        <v>0</v>
      </c>
    </row>
    <row r="86" spans="1:10" x14ac:dyDescent="0.3">
      <c r="A86" t="s">
        <v>253</v>
      </c>
      <c r="B86" t="s">
        <v>55</v>
      </c>
      <c r="D86" t="s">
        <v>258</v>
      </c>
      <c r="E86" t="s">
        <v>259</v>
      </c>
      <c r="F86" t="s">
        <v>214</v>
      </c>
      <c r="G86">
        <v>2.2000000000000002</v>
      </c>
      <c r="H86" s="3">
        <v>79.23</v>
      </c>
      <c r="J86">
        <f t="shared" si="1"/>
        <v>0</v>
      </c>
    </row>
    <row r="87" spans="1:10" x14ac:dyDescent="0.3">
      <c r="A87" t="s">
        <v>253</v>
      </c>
      <c r="B87" t="s">
        <v>55</v>
      </c>
      <c r="D87" t="s">
        <v>260</v>
      </c>
      <c r="E87" t="s">
        <v>261</v>
      </c>
      <c r="F87" t="s">
        <v>214</v>
      </c>
      <c r="G87">
        <v>2.2000000000000002</v>
      </c>
      <c r="H87" s="3">
        <v>79.31</v>
      </c>
      <c r="J87">
        <f t="shared" si="1"/>
        <v>0</v>
      </c>
    </row>
    <row r="88" spans="1:10" x14ac:dyDescent="0.3">
      <c r="A88" t="s">
        <v>262</v>
      </c>
      <c r="B88" t="s">
        <v>51</v>
      </c>
      <c r="C88" t="s">
        <v>263</v>
      </c>
      <c r="D88" t="s">
        <v>264</v>
      </c>
      <c r="E88" t="s">
        <v>265</v>
      </c>
      <c r="F88" t="s">
        <v>134</v>
      </c>
      <c r="G88">
        <v>58.91</v>
      </c>
      <c r="H88" s="3">
        <v>117.82</v>
      </c>
      <c r="J88">
        <f t="shared" si="1"/>
        <v>0</v>
      </c>
    </row>
    <row r="89" spans="1:10" x14ac:dyDescent="0.3">
      <c r="A89" t="s">
        <v>262</v>
      </c>
      <c r="B89" t="s">
        <v>51</v>
      </c>
      <c r="C89" t="s">
        <v>263</v>
      </c>
      <c r="D89" t="s">
        <v>266</v>
      </c>
      <c r="E89" t="s">
        <v>267</v>
      </c>
      <c r="F89" t="s">
        <v>134</v>
      </c>
      <c r="G89">
        <v>61.8</v>
      </c>
      <c r="H89" s="3">
        <v>123.59</v>
      </c>
      <c r="J89">
        <f t="shared" si="1"/>
        <v>0</v>
      </c>
    </row>
    <row r="90" spans="1:10" x14ac:dyDescent="0.3">
      <c r="A90" t="s">
        <v>262</v>
      </c>
      <c r="B90" t="s">
        <v>55</v>
      </c>
      <c r="C90" t="s">
        <v>128</v>
      </c>
      <c r="D90" t="s">
        <v>268</v>
      </c>
      <c r="E90" t="s">
        <v>269</v>
      </c>
      <c r="F90" t="s">
        <v>45</v>
      </c>
      <c r="G90">
        <v>7.96</v>
      </c>
      <c r="H90" s="3">
        <v>63.69</v>
      </c>
      <c r="J90">
        <f t="shared" si="1"/>
        <v>0</v>
      </c>
    </row>
    <row r="91" spans="1:10" x14ac:dyDescent="0.3">
      <c r="A91" t="s">
        <v>262</v>
      </c>
      <c r="B91" t="s">
        <v>55</v>
      </c>
      <c r="C91" t="s">
        <v>270</v>
      </c>
      <c r="D91" t="s">
        <v>271</v>
      </c>
      <c r="E91" t="s">
        <v>272</v>
      </c>
      <c r="F91" t="s">
        <v>95</v>
      </c>
      <c r="G91">
        <v>4.9000000000000004</v>
      </c>
      <c r="H91" s="3">
        <v>117.62</v>
      </c>
      <c r="J91">
        <f t="shared" si="1"/>
        <v>0</v>
      </c>
    </row>
    <row r="92" spans="1:10" x14ac:dyDescent="0.3">
      <c r="A92" t="s">
        <v>262</v>
      </c>
      <c r="B92" t="s">
        <v>55</v>
      </c>
      <c r="C92" t="s">
        <v>273</v>
      </c>
      <c r="D92" t="s">
        <v>274</v>
      </c>
      <c r="E92" t="s">
        <v>275</v>
      </c>
      <c r="F92" t="s">
        <v>276</v>
      </c>
      <c r="G92">
        <v>2.92</v>
      </c>
      <c r="H92" s="3">
        <v>116.8</v>
      </c>
      <c r="J92">
        <f t="shared" si="1"/>
        <v>0</v>
      </c>
    </row>
    <row r="93" spans="1:10" x14ac:dyDescent="0.3">
      <c r="A93" t="s">
        <v>262</v>
      </c>
      <c r="B93" t="s">
        <v>65</v>
      </c>
      <c r="C93" t="s">
        <v>270</v>
      </c>
      <c r="D93" t="s">
        <v>277</v>
      </c>
      <c r="E93" t="s">
        <v>278</v>
      </c>
      <c r="F93" t="s">
        <v>68</v>
      </c>
      <c r="G93">
        <v>11.16</v>
      </c>
      <c r="H93" s="3">
        <v>66.97</v>
      </c>
      <c r="J93">
        <f t="shared" si="1"/>
        <v>0</v>
      </c>
    </row>
    <row r="94" spans="1:10" x14ac:dyDescent="0.3">
      <c r="A94" t="s">
        <v>279</v>
      </c>
      <c r="B94" t="s">
        <v>37</v>
      </c>
      <c r="C94" t="s">
        <v>42</v>
      </c>
      <c r="D94" t="s">
        <v>280</v>
      </c>
      <c r="E94" t="s">
        <v>281</v>
      </c>
      <c r="F94" t="s">
        <v>282</v>
      </c>
      <c r="G94">
        <v>4.6500000000000004</v>
      </c>
      <c r="H94" s="3">
        <v>139.37</v>
      </c>
      <c r="J94">
        <f t="shared" si="1"/>
        <v>0</v>
      </c>
    </row>
    <row r="95" spans="1:10" x14ac:dyDescent="0.3">
      <c r="A95" t="s">
        <v>279</v>
      </c>
      <c r="B95" t="s">
        <v>21</v>
      </c>
      <c r="D95" t="s">
        <v>283</v>
      </c>
      <c r="E95" t="s">
        <v>284</v>
      </c>
      <c r="F95" t="s">
        <v>285</v>
      </c>
      <c r="G95">
        <v>0.95</v>
      </c>
      <c r="H95" s="3">
        <v>114.27</v>
      </c>
      <c r="J95">
        <f t="shared" si="1"/>
        <v>0</v>
      </c>
    </row>
    <row r="96" spans="1:10" x14ac:dyDescent="0.3">
      <c r="A96" t="s">
        <v>279</v>
      </c>
      <c r="B96" t="s">
        <v>55</v>
      </c>
      <c r="D96" t="s">
        <v>286</v>
      </c>
      <c r="E96" t="s">
        <v>287</v>
      </c>
      <c r="F96" t="s">
        <v>288</v>
      </c>
      <c r="G96">
        <v>0.49</v>
      </c>
      <c r="H96" s="3">
        <v>146.26</v>
      </c>
      <c r="J96">
        <f t="shared" si="1"/>
        <v>0</v>
      </c>
    </row>
    <row r="97" spans="1:10" x14ac:dyDescent="0.3">
      <c r="A97" t="s">
        <v>289</v>
      </c>
      <c r="B97" t="s">
        <v>78</v>
      </c>
      <c r="C97" t="s">
        <v>115</v>
      </c>
      <c r="D97" t="s">
        <v>290</v>
      </c>
      <c r="E97" t="s">
        <v>291</v>
      </c>
      <c r="F97" t="s">
        <v>292</v>
      </c>
      <c r="G97">
        <v>85.8</v>
      </c>
      <c r="H97" s="3">
        <v>85.8</v>
      </c>
      <c r="J97">
        <f t="shared" si="1"/>
        <v>0</v>
      </c>
    </row>
    <row r="98" spans="1:10" x14ac:dyDescent="0.3">
      <c r="A98" t="s">
        <v>289</v>
      </c>
      <c r="B98" t="s">
        <v>78</v>
      </c>
      <c r="C98" t="s">
        <v>86</v>
      </c>
      <c r="D98" t="s">
        <v>293</v>
      </c>
      <c r="E98" t="s">
        <v>294</v>
      </c>
      <c r="F98" t="s">
        <v>41</v>
      </c>
      <c r="G98">
        <v>10.63</v>
      </c>
      <c r="H98" s="3">
        <v>127.51</v>
      </c>
      <c r="J98">
        <f t="shared" si="1"/>
        <v>0</v>
      </c>
    </row>
    <row r="99" spans="1:10" x14ac:dyDescent="0.3">
      <c r="A99" t="s">
        <v>289</v>
      </c>
      <c r="B99" t="s">
        <v>37</v>
      </c>
      <c r="D99" t="s">
        <v>295</v>
      </c>
      <c r="E99" t="s">
        <v>296</v>
      </c>
      <c r="F99" t="s">
        <v>297</v>
      </c>
      <c r="G99">
        <v>0.79</v>
      </c>
      <c r="H99" s="3">
        <v>95.09</v>
      </c>
      <c r="J99">
        <f t="shared" si="1"/>
        <v>0</v>
      </c>
    </row>
    <row r="100" spans="1:10" x14ac:dyDescent="0.3">
      <c r="A100" t="s">
        <v>289</v>
      </c>
      <c r="B100" t="s">
        <v>37</v>
      </c>
      <c r="D100" t="s">
        <v>298</v>
      </c>
      <c r="E100" t="s">
        <v>299</v>
      </c>
      <c r="F100" t="s">
        <v>41</v>
      </c>
      <c r="G100">
        <v>8.16</v>
      </c>
      <c r="H100" s="3">
        <v>97.9</v>
      </c>
      <c r="J100">
        <f t="shared" si="1"/>
        <v>0</v>
      </c>
    </row>
    <row r="101" spans="1:10" x14ac:dyDescent="0.3">
      <c r="A101" t="s">
        <v>289</v>
      </c>
      <c r="B101" t="s">
        <v>37</v>
      </c>
      <c r="D101" t="s">
        <v>300</v>
      </c>
      <c r="E101" t="s">
        <v>301</v>
      </c>
      <c r="F101" t="s">
        <v>95</v>
      </c>
      <c r="G101">
        <v>3.8559999999999999</v>
      </c>
      <c r="H101" s="3" t="s">
        <v>302</v>
      </c>
      <c r="J101">
        <f t="shared" si="1"/>
        <v>0</v>
      </c>
    </row>
    <row r="102" spans="1:10" x14ac:dyDescent="0.3">
      <c r="A102" t="s">
        <v>289</v>
      </c>
      <c r="B102" t="s">
        <v>37</v>
      </c>
      <c r="D102" t="s">
        <v>303</v>
      </c>
      <c r="E102" t="s">
        <v>304</v>
      </c>
      <c r="F102" t="s">
        <v>41</v>
      </c>
      <c r="G102">
        <v>10.3</v>
      </c>
      <c r="H102" s="3">
        <v>123.59</v>
      </c>
      <c r="J102">
        <f t="shared" si="1"/>
        <v>0</v>
      </c>
    </row>
    <row r="103" spans="1:10" x14ac:dyDescent="0.3">
      <c r="A103" t="s">
        <v>289</v>
      </c>
      <c r="B103" t="s">
        <v>37</v>
      </c>
      <c r="C103" t="s">
        <v>128</v>
      </c>
      <c r="D103" t="s">
        <v>305</v>
      </c>
      <c r="E103" t="s">
        <v>306</v>
      </c>
      <c r="F103" t="s">
        <v>307</v>
      </c>
      <c r="G103">
        <v>6.33</v>
      </c>
      <c r="H103" s="3">
        <v>75.989999999999995</v>
      </c>
      <c r="J103">
        <f t="shared" si="1"/>
        <v>0</v>
      </c>
    </row>
    <row r="104" spans="1:10" x14ac:dyDescent="0.3">
      <c r="A104" t="s">
        <v>289</v>
      </c>
      <c r="B104" t="s">
        <v>37</v>
      </c>
      <c r="C104" t="s">
        <v>308</v>
      </c>
      <c r="D104" t="s">
        <v>309</v>
      </c>
      <c r="E104" t="s">
        <v>310</v>
      </c>
      <c r="F104" t="s">
        <v>45</v>
      </c>
      <c r="G104">
        <v>11.5</v>
      </c>
      <c r="H104" s="3">
        <v>91.97</v>
      </c>
      <c r="J104">
        <f t="shared" si="1"/>
        <v>0</v>
      </c>
    </row>
    <row r="105" spans="1:10" x14ac:dyDescent="0.3">
      <c r="A105" t="s">
        <v>289</v>
      </c>
      <c r="B105" t="s">
        <v>37</v>
      </c>
      <c r="C105" t="s">
        <v>42</v>
      </c>
      <c r="D105" t="s">
        <v>311</v>
      </c>
      <c r="E105" t="s">
        <v>312</v>
      </c>
      <c r="F105" t="s">
        <v>41</v>
      </c>
      <c r="G105">
        <v>7.056</v>
      </c>
      <c r="H105" s="3" t="s">
        <v>313</v>
      </c>
      <c r="J105">
        <f t="shared" si="1"/>
        <v>0</v>
      </c>
    </row>
    <row r="106" spans="1:10" x14ac:dyDescent="0.3">
      <c r="A106" t="s">
        <v>289</v>
      </c>
      <c r="B106" t="s">
        <v>51</v>
      </c>
      <c r="D106" t="s">
        <v>314</v>
      </c>
      <c r="E106" t="s">
        <v>315</v>
      </c>
      <c r="F106" t="s">
        <v>68</v>
      </c>
      <c r="G106">
        <v>14.135999999999999</v>
      </c>
      <c r="H106" s="3" t="s">
        <v>316</v>
      </c>
      <c r="J106">
        <f t="shared" si="1"/>
        <v>0</v>
      </c>
    </row>
    <row r="107" spans="1:10" x14ac:dyDescent="0.3">
      <c r="A107" t="s">
        <v>289</v>
      </c>
      <c r="B107" t="s">
        <v>51</v>
      </c>
      <c r="D107" t="s">
        <v>317</v>
      </c>
      <c r="E107" t="s">
        <v>318</v>
      </c>
      <c r="F107" t="s">
        <v>319</v>
      </c>
      <c r="G107">
        <v>32.22</v>
      </c>
      <c r="H107" s="3">
        <v>96.66</v>
      </c>
      <c r="J107">
        <f t="shared" si="1"/>
        <v>0</v>
      </c>
    </row>
    <row r="108" spans="1:10" x14ac:dyDescent="0.3">
      <c r="A108" t="s">
        <v>289</v>
      </c>
      <c r="B108" t="s">
        <v>51</v>
      </c>
      <c r="C108" t="s">
        <v>115</v>
      </c>
      <c r="D108" t="s">
        <v>320</v>
      </c>
      <c r="E108" t="s">
        <v>321</v>
      </c>
      <c r="F108" t="s">
        <v>319</v>
      </c>
      <c r="G108">
        <v>60.01</v>
      </c>
      <c r="H108" s="3">
        <v>60.01</v>
      </c>
      <c r="J108">
        <f t="shared" si="1"/>
        <v>0</v>
      </c>
    </row>
    <row r="109" spans="1:10" x14ac:dyDescent="0.3">
      <c r="A109" t="s">
        <v>289</v>
      </c>
      <c r="B109" t="s">
        <v>51</v>
      </c>
      <c r="C109" t="s">
        <v>131</v>
      </c>
      <c r="D109" t="s">
        <v>322</v>
      </c>
      <c r="E109" t="s">
        <v>323</v>
      </c>
      <c r="F109" t="s">
        <v>54</v>
      </c>
      <c r="G109">
        <v>27.74</v>
      </c>
      <c r="H109" s="3">
        <v>110.96</v>
      </c>
      <c r="J109">
        <f t="shared" si="1"/>
        <v>0</v>
      </c>
    </row>
    <row r="110" spans="1:10" x14ac:dyDescent="0.3">
      <c r="A110" t="s">
        <v>289</v>
      </c>
      <c r="B110" t="s">
        <v>51</v>
      </c>
      <c r="C110" t="s">
        <v>263</v>
      </c>
      <c r="D110" t="s">
        <v>324</v>
      </c>
      <c r="E110" t="s">
        <v>325</v>
      </c>
      <c r="F110" t="s">
        <v>134</v>
      </c>
      <c r="G110">
        <v>45.47</v>
      </c>
      <c r="H110" s="3">
        <v>90.94</v>
      </c>
      <c r="J110">
        <f t="shared" si="1"/>
        <v>0</v>
      </c>
    </row>
    <row r="111" spans="1:10" x14ac:dyDescent="0.3">
      <c r="A111" t="s">
        <v>289</v>
      </c>
      <c r="B111" t="s">
        <v>51</v>
      </c>
      <c r="C111" t="s">
        <v>108</v>
      </c>
      <c r="D111" t="s">
        <v>326</v>
      </c>
      <c r="E111" t="s">
        <v>327</v>
      </c>
      <c r="F111" t="s">
        <v>319</v>
      </c>
      <c r="G111">
        <v>30.536000000000001</v>
      </c>
      <c r="H111" s="3" t="s">
        <v>328</v>
      </c>
      <c r="J111">
        <f t="shared" si="1"/>
        <v>0</v>
      </c>
    </row>
    <row r="112" spans="1:10" x14ac:dyDescent="0.3">
      <c r="A112" t="s">
        <v>289</v>
      </c>
      <c r="B112" t="s">
        <v>21</v>
      </c>
      <c r="D112" t="s">
        <v>329</v>
      </c>
      <c r="E112" t="s">
        <v>330</v>
      </c>
      <c r="F112" t="s">
        <v>331</v>
      </c>
      <c r="G112">
        <v>0.49</v>
      </c>
      <c r="H112" s="3">
        <v>78.44</v>
      </c>
      <c r="J112">
        <f t="shared" si="1"/>
        <v>0</v>
      </c>
    </row>
    <row r="113" spans="1:10" x14ac:dyDescent="0.3">
      <c r="A113" t="s">
        <v>289</v>
      </c>
      <c r="B113" t="s">
        <v>21</v>
      </c>
      <c r="D113" t="s">
        <v>332</v>
      </c>
      <c r="E113" t="s">
        <v>333</v>
      </c>
      <c r="F113" t="s">
        <v>334</v>
      </c>
      <c r="G113">
        <v>2.68</v>
      </c>
      <c r="H113" s="3">
        <v>128.44999999999999</v>
      </c>
      <c r="J113">
        <f t="shared" si="1"/>
        <v>0</v>
      </c>
    </row>
    <row r="114" spans="1:10" x14ac:dyDescent="0.3">
      <c r="A114" t="s">
        <v>289</v>
      </c>
      <c r="B114" t="s">
        <v>21</v>
      </c>
      <c r="D114" t="s">
        <v>335</v>
      </c>
      <c r="E114" t="s">
        <v>336</v>
      </c>
      <c r="F114" t="s">
        <v>337</v>
      </c>
      <c r="G114">
        <v>1.2</v>
      </c>
      <c r="H114" s="3">
        <v>115.23</v>
      </c>
      <c r="J114">
        <f t="shared" si="1"/>
        <v>0</v>
      </c>
    </row>
    <row r="115" spans="1:10" x14ac:dyDescent="0.3">
      <c r="A115" t="s">
        <v>289</v>
      </c>
      <c r="B115" t="s">
        <v>55</v>
      </c>
      <c r="D115" t="s">
        <v>338</v>
      </c>
      <c r="E115" t="s">
        <v>339</v>
      </c>
      <c r="F115" t="s">
        <v>214</v>
      </c>
      <c r="G115">
        <v>2.0099999999999998</v>
      </c>
      <c r="H115" s="3">
        <v>72.39</v>
      </c>
      <c r="J115">
        <f t="shared" si="1"/>
        <v>0</v>
      </c>
    </row>
    <row r="116" spans="1:10" x14ac:dyDescent="0.3">
      <c r="A116" t="s">
        <v>289</v>
      </c>
      <c r="B116" t="s">
        <v>55</v>
      </c>
      <c r="C116" t="s">
        <v>340</v>
      </c>
      <c r="D116" t="s">
        <v>341</v>
      </c>
      <c r="E116" t="s">
        <v>342</v>
      </c>
      <c r="F116" t="s">
        <v>343</v>
      </c>
      <c r="G116">
        <v>2.35</v>
      </c>
      <c r="H116" s="3">
        <v>113.03</v>
      </c>
      <c r="J116">
        <f t="shared" si="1"/>
        <v>0</v>
      </c>
    </row>
    <row r="117" spans="1:10" x14ac:dyDescent="0.3">
      <c r="A117" t="s">
        <v>289</v>
      </c>
      <c r="B117" t="s">
        <v>55</v>
      </c>
      <c r="C117" t="s">
        <v>340</v>
      </c>
      <c r="D117" t="s">
        <v>344</v>
      </c>
      <c r="E117" t="s">
        <v>345</v>
      </c>
      <c r="F117" t="s">
        <v>346</v>
      </c>
      <c r="G117">
        <v>2.17</v>
      </c>
      <c r="H117" s="3">
        <v>130.04</v>
      </c>
      <c r="J117">
        <f t="shared" si="1"/>
        <v>0</v>
      </c>
    </row>
    <row r="118" spans="1:10" x14ac:dyDescent="0.3">
      <c r="A118" t="s">
        <v>289</v>
      </c>
      <c r="B118" t="s">
        <v>55</v>
      </c>
      <c r="C118" t="s">
        <v>32</v>
      </c>
      <c r="D118" t="s">
        <v>347</v>
      </c>
      <c r="E118" t="s">
        <v>348</v>
      </c>
      <c r="F118" t="s">
        <v>194</v>
      </c>
      <c r="G118">
        <v>0.41</v>
      </c>
      <c r="H118" s="3">
        <v>87.68</v>
      </c>
      <c r="J118">
        <f t="shared" si="1"/>
        <v>0</v>
      </c>
    </row>
    <row r="119" spans="1:10" x14ac:dyDescent="0.3">
      <c r="A119" t="s">
        <v>289</v>
      </c>
      <c r="B119" t="s">
        <v>65</v>
      </c>
      <c r="D119" t="s">
        <v>349</v>
      </c>
      <c r="E119" t="s">
        <v>350</v>
      </c>
      <c r="F119" t="s">
        <v>68</v>
      </c>
      <c r="G119">
        <v>10.56</v>
      </c>
      <c r="H119" s="3" t="s">
        <v>351</v>
      </c>
      <c r="J119">
        <f t="shared" si="1"/>
        <v>0</v>
      </c>
    </row>
    <row r="120" spans="1:10" x14ac:dyDescent="0.3">
      <c r="A120" t="s">
        <v>289</v>
      </c>
      <c r="B120" t="s">
        <v>31</v>
      </c>
      <c r="D120" t="s">
        <v>352</v>
      </c>
      <c r="E120" t="s">
        <v>353</v>
      </c>
      <c r="F120" t="s">
        <v>354</v>
      </c>
      <c r="G120">
        <v>0.34</v>
      </c>
      <c r="H120" s="3">
        <v>163.41999999999999</v>
      </c>
      <c r="J120">
        <f t="shared" si="1"/>
        <v>0</v>
      </c>
    </row>
    <row r="121" spans="1:10" x14ac:dyDescent="0.3">
      <c r="A121" t="s">
        <v>289</v>
      </c>
      <c r="B121" t="s">
        <v>31</v>
      </c>
      <c r="D121" t="s">
        <v>355</v>
      </c>
      <c r="E121" t="s">
        <v>356</v>
      </c>
      <c r="F121" t="s">
        <v>357</v>
      </c>
      <c r="G121">
        <v>0.51</v>
      </c>
      <c r="H121" s="3">
        <v>73.930000000000007</v>
      </c>
      <c r="J121">
        <f t="shared" si="1"/>
        <v>0</v>
      </c>
    </row>
    <row r="122" spans="1:10" x14ac:dyDescent="0.3">
      <c r="A122" t="s">
        <v>289</v>
      </c>
      <c r="B122" t="s">
        <v>31</v>
      </c>
      <c r="C122" t="s">
        <v>69</v>
      </c>
      <c r="D122" t="s">
        <v>358</v>
      </c>
      <c r="E122" t="s">
        <v>359</v>
      </c>
      <c r="F122" t="s">
        <v>343</v>
      </c>
      <c r="G122">
        <v>2.66</v>
      </c>
      <c r="H122" s="3">
        <v>127.6</v>
      </c>
      <c r="J122">
        <f t="shared" si="1"/>
        <v>0</v>
      </c>
    </row>
    <row r="123" spans="1:10" x14ac:dyDescent="0.3">
      <c r="A123" t="s">
        <v>289</v>
      </c>
      <c r="B123" t="s">
        <v>10</v>
      </c>
      <c r="D123" t="s">
        <v>360</v>
      </c>
      <c r="E123" t="s">
        <v>361</v>
      </c>
      <c r="F123" t="s">
        <v>217</v>
      </c>
      <c r="G123">
        <v>5.59</v>
      </c>
      <c r="H123" s="3">
        <v>67.040000000000006</v>
      </c>
      <c r="J123">
        <f t="shared" si="1"/>
        <v>0</v>
      </c>
    </row>
    <row r="124" spans="1:10" x14ac:dyDescent="0.3">
      <c r="A124" t="s">
        <v>289</v>
      </c>
      <c r="B124" t="s">
        <v>10</v>
      </c>
      <c r="D124" t="s">
        <v>362</v>
      </c>
      <c r="E124" t="s">
        <v>363</v>
      </c>
      <c r="F124" t="s">
        <v>217</v>
      </c>
      <c r="G124">
        <v>5.64</v>
      </c>
      <c r="H124" s="3">
        <v>67.69</v>
      </c>
      <c r="J124">
        <f t="shared" si="1"/>
        <v>0</v>
      </c>
    </row>
    <row r="125" spans="1:10" x14ac:dyDescent="0.3">
      <c r="A125" t="s">
        <v>289</v>
      </c>
      <c r="B125" t="s">
        <v>10</v>
      </c>
      <c r="D125" t="s">
        <v>364</v>
      </c>
      <c r="E125" t="s">
        <v>365</v>
      </c>
      <c r="F125" t="s">
        <v>217</v>
      </c>
      <c r="G125">
        <v>9.1300000000000008</v>
      </c>
      <c r="H125" s="3">
        <v>109.58</v>
      </c>
      <c r="J125">
        <f t="shared" si="1"/>
        <v>0</v>
      </c>
    </row>
    <row r="126" spans="1:10" x14ac:dyDescent="0.3">
      <c r="A126" t="s">
        <v>289</v>
      </c>
      <c r="B126" t="s">
        <v>73</v>
      </c>
      <c r="D126" t="s">
        <v>366</v>
      </c>
      <c r="E126" t="s">
        <v>367</v>
      </c>
      <c r="F126" t="s">
        <v>368</v>
      </c>
      <c r="G126">
        <v>1.83</v>
      </c>
      <c r="H126" s="3">
        <v>131.65</v>
      </c>
      <c r="J126">
        <f t="shared" si="1"/>
        <v>0</v>
      </c>
    </row>
    <row r="127" spans="1:10" x14ac:dyDescent="0.3">
      <c r="A127" t="s">
        <v>289</v>
      </c>
      <c r="B127" t="s">
        <v>73</v>
      </c>
      <c r="C127" t="s">
        <v>38</v>
      </c>
      <c r="D127" t="s">
        <v>369</v>
      </c>
      <c r="E127" t="s">
        <v>370</v>
      </c>
      <c r="F127" t="s">
        <v>371</v>
      </c>
      <c r="G127">
        <v>6.14</v>
      </c>
      <c r="H127" s="3">
        <v>147.25</v>
      </c>
      <c r="J127">
        <f t="shared" si="1"/>
        <v>0</v>
      </c>
    </row>
    <row r="128" spans="1:10" x14ac:dyDescent="0.3">
      <c r="A128" t="s">
        <v>289</v>
      </c>
      <c r="B128" t="s">
        <v>73</v>
      </c>
      <c r="C128" t="s">
        <v>183</v>
      </c>
      <c r="D128" t="s">
        <v>372</v>
      </c>
      <c r="E128" t="s">
        <v>373</v>
      </c>
      <c r="F128" t="s">
        <v>194</v>
      </c>
      <c r="G128">
        <v>3.6</v>
      </c>
      <c r="H128" s="3">
        <v>129.77000000000001</v>
      </c>
      <c r="J128">
        <f t="shared" si="1"/>
        <v>0</v>
      </c>
    </row>
    <row r="129" spans="1:10" x14ac:dyDescent="0.3">
      <c r="A129" t="s">
        <v>374</v>
      </c>
      <c r="B129" t="s">
        <v>37</v>
      </c>
      <c r="D129" t="s">
        <v>375</v>
      </c>
      <c r="E129" t="s">
        <v>376</v>
      </c>
      <c r="F129" t="s">
        <v>45</v>
      </c>
      <c r="G129">
        <v>12.15</v>
      </c>
      <c r="H129" s="3">
        <v>97.2</v>
      </c>
      <c r="J129">
        <f t="shared" si="1"/>
        <v>0</v>
      </c>
    </row>
    <row r="130" spans="1:10" x14ac:dyDescent="0.3">
      <c r="A130" t="s">
        <v>374</v>
      </c>
      <c r="B130" t="s">
        <v>37</v>
      </c>
      <c r="D130" t="s">
        <v>377</v>
      </c>
      <c r="E130" t="s">
        <v>378</v>
      </c>
      <c r="F130" t="s">
        <v>45</v>
      </c>
      <c r="G130">
        <v>12.3</v>
      </c>
      <c r="H130" s="3">
        <v>98.42</v>
      </c>
      <c r="J130">
        <f t="shared" si="1"/>
        <v>0</v>
      </c>
    </row>
    <row r="131" spans="1:10" x14ac:dyDescent="0.3">
      <c r="A131" t="s">
        <v>374</v>
      </c>
      <c r="B131" t="s">
        <v>37</v>
      </c>
      <c r="D131" t="s">
        <v>379</v>
      </c>
      <c r="E131" t="s">
        <v>380</v>
      </c>
      <c r="F131" t="s">
        <v>41</v>
      </c>
      <c r="G131">
        <v>8.91</v>
      </c>
      <c r="H131" s="3">
        <v>106.95</v>
      </c>
      <c r="J131">
        <f t="shared" si="1"/>
        <v>0</v>
      </c>
    </row>
    <row r="132" spans="1:10" x14ac:dyDescent="0.3">
      <c r="A132" t="s">
        <v>374</v>
      </c>
      <c r="B132" t="s">
        <v>37</v>
      </c>
      <c r="D132" t="s">
        <v>381</v>
      </c>
      <c r="E132" t="s">
        <v>382</v>
      </c>
      <c r="F132" t="s">
        <v>383</v>
      </c>
      <c r="G132">
        <v>3.76</v>
      </c>
      <c r="H132" s="3">
        <v>90.25</v>
      </c>
      <c r="J132">
        <f t="shared" si="1"/>
        <v>0</v>
      </c>
    </row>
    <row r="133" spans="1:10" x14ac:dyDescent="0.3">
      <c r="A133" t="s">
        <v>374</v>
      </c>
      <c r="B133" t="s">
        <v>37</v>
      </c>
      <c r="D133" t="s">
        <v>384</v>
      </c>
      <c r="E133" t="s">
        <v>385</v>
      </c>
      <c r="F133" t="s">
        <v>307</v>
      </c>
      <c r="G133">
        <v>6.42</v>
      </c>
      <c r="H133" s="3">
        <v>77.09</v>
      </c>
      <c r="J133">
        <f t="shared" si="1"/>
        <v>0</v>
      </c>
    </row>
    <row r="134" spans="1:10" x14ac:dyDescent="0.3">
      <c r="A134" t="s">
        <v>374</v>
      </c>
      <c r="B134" t="s">
        <v>37</v>
      </c>
      <c r="D134" t="s">
        <v>386</v>
      </c>
      <c r="E134" t="s">
        <v>387</v>
      </c>
      <c r="F134" t="s">
        <v>45</v>
      </c>
      <c r="G134">
        <v>10.44</v>
      </c>
      <c r="H134" s="3">
        <v>83.53</v>
      </c>
      <c r="J134">
        <f t="shared" si="1"/>
        <v>0</v>
      </c>
    </row>
    <row r="135" spans="1:10" x14ac:dyDescent="0.3">
      <c r="A135" t="s">
        <v>374</v>
      </c>
      <c r="B135" t="s">
        <v>37</v>
      </c>
      <c r="C135" t="s">
        <v>308</v>
      </c>
      <c r="D135" t="s">
        <v>388</v>
      </c>
      <c r="E135" t="s">
        <v>389</v>
      </c>
      <c r="F135" t="s">
        <v>41</v>
      </c>
      <c r="G135">
        <v>7.11</v>
      </c>
      <c r="H135" s="3">
        <v>85.33</v>
      </c>
      <c r="J135">
        <f t="shared" ref="J135:J198" si="2">I135*H135</f>
        <v>0</v>
      </c>
    </row>
    <row r="136" spans="1:10" x14ac:dyDescent="0.3">
      <c r="A136" t="s">
        <v>374</v>
      </c>
      <c r="B136" t="s">
        <v>51</v>
      </c>
      <c r="D136" t="s">
        <v>390</v>
      </c>
      <c r="E136" t="s">
        <v>391</v>
      </c>
      <c r="F136" t="s">
        <v>68</v>
      </c>
      <c r="G136">
        <v>11.824</v>
      </c>
      <c r="H136" s="3" t="s">
        <v>392</v>
      </c>
      <c r="J136">
        <f t="shared" si="2"/>
        <v>0</v>
      </c>
    </row>
    <row r="137" spans="1:10" x14ac:dyDescent="0.3">
      <c r="A137" t="s">
        <v>374</v>
      </c>
      <c r="B137" t="s">
        <v>51</v>
      </c>
      <c r="D137" t="s">
        <v>393</v>
      </c>
      <c r="E137" t="s">
        <v>394</v>
      </c>
      <c r="F137" t="s">
        <v>54</v>
      </c>
      <c r="G137">
        <v>17.850000000000001</v>
      </c>
      <c r="H137" s="3">
        <v>71.400000000000006</v>
      </c>
      <c r="J137">
        <f t="shared" si="2"/>
        <v>0</v>
      </c>
    </row>
    <row r="138" spans="1:10" x14ac:dyDescent="0.3">
      <c r="A138" t="s">
        <v>374</v>
      </c>
      <c r="B138" t="s">
        <v>51</v>
      </c>
      <c r="D138" t="s">
        <v>395</v>
      </c>
      <c r="E138" t="s">
        <v>396</v>
      </c>
      <c r="F138" t="s">
        <v>54</v>
      </c>
      <c r="G138">
        <v>16.32</v>
      </c>
      <c r="H138" s="3">
        <v>65.28</v>
      </c>
      <c r="J138">
        <f t="shared" si="2"/>
        <v>0</v>
      </c>
    </row>
    <row r="139" spans="1:10" x14ac:dyDescent="0.3">
      <c r="A139" t="s">
        <v>374</v>
      </c>
      <c r="B139" t="s">
        <v>51</v>
      </c>
      <c r="D139" t="s">
        <v>397</v>
      </c>
      <c r="E139" t="s">
        <v>398</v>
      </c>
      <c r="F139" t="s">
        <v>124</v>
      </c>
      <c r="G139">
        <v>76.349999999999994</v>
      </c>
      <c r="H139" s="3">
        <v>76.349999999999994</v>
      </c>
      <c r="J139">
        <f t="shared" si="2"/>
        <v>0</v>
      </c>
    </row>
    <row r="140" spans="1:10" x14ac:dyDescent="0.3">
      <c r="A140" t="s">
        <v>374</v>
      </c>
      <c r="B140" t="s">
        <v>51</v>
      </c>
      <c r="D140" t="s">
        <v>399</v>
      </c>
      <c r="E140" t="s">
        <v>400</v>
      </c>
      <c r="F140" t="s">
        <v>54</v>
      </c>
      <c r="G140">
        <v>21.01</v>
      </c>
      <c r="H140" s="3">
        <v>84.04</v>
      </c>
      <c r="J140">
        <f t="shared" si="2"/>
        <v>0</v>
      </c>
    </row>
    <row r="141" spans="1:10" x14ac:dyDescent="0.3">
      <c r="A141" t="s">
        <v>374</v>
      </c>
      <c r="B141" t="s">
        <v>51</v>
      </c>
      <c r="D141" t="s">
        <v>401</v>
      </c>
      <c r="E141" t="s">
        <v>402</v>
      </c>
      <c r="F141" t="s">
        <v>134</v>
      </c>
      <c r="G141">
        <v>43.11</v>
      </c>
      <c r="H141" s="3">
        <v>86.21</v>
      </c>
      <c r="J141">
        <f t="shared" si="2"/>
        <v>0</v>
      </c>
    </row>
    <row r="142" spans="1:10" x14ac:dyDescent="0.3">
      <c r="A142" t="s">
        <v>374</v>
      </c>
      <c r="B142" t="s">
        <v>51</v>
      </c>
      <c r="D142" t="s">
        <v>403</v>
      </c>
      <c r="E142" t="s">
        <v>404</v>
      </c>
      <c r="F142" t="s">
        <v>54</v>
      </c>
      <c r="G142">
        <v>25.87</v>
      </c>
      <c r="H142" s="3">
        <v>103.47</v>
      </c>
      <c r="J142">
        <f t="shared" si="2"/>
        <v>0</v>
      </c>
    </row>
    <row r="143" spans="1:10" x14ac:dyDescent="0.3">
      <c r="A143" t="s">
        <v>374</v>
      </c>
      <c r="B143" t="s">
        <v>51</v>
      </c>
      <c r="D143" t="s">
        <v>405</v>
      </c>
      <c r="E143" t="s">
        <v>406</v>
      </c>
      <c r="F143" t="s">
        <v>54</v>
      </c>
      <c r="G143">
        <v>30.63</v>
      </c>
      <c r="H143" s="3">
        <v>122.52</v>
      </c>
      <c r="J143">
        <f t="shared" si="2"/>
        <v>0</v>
      </c>
    </row>
    <row r="144" spans="1:10" x14ac:dyDescent="0.3">
      <c r="A144" t="s">
        <v>374</v>
      </c>
      <c r="B144" t="s">
        <v>51</v>
      </c>
      <c r="D144" t="s">
        <v>407</v>
      </c>
      <c r="E144" t="s">
        <v>408</v>
      </c>
      <c r="F144" t="s">
        <v>54</v>
      </c>
      <c r="G144">
        <v>18.43</v>
      </c>
      <c r="H144" s="3">
        <v>73.72</v>
      </c>
      <c r="J144">
        <f t="shared" si="2"/>
        <v>0</v>
      </c>
    </row>
    <row r="145" spans="1:10" x14ac:dyDescent="0.3">
      <c r="A145" t="s">
        <v>374</v>
      </c>
      <c r="B145" t="s">
        <v>51</v>
      </c>
      <c r="D145" t="s">
        <v>409</v>
      </c>
      <c r="E145" t="s">
        <v>410</v>
      </c>
      <c r="F145" t="s">
        <v>68</v>
      </c>
      <c r="G145">
        <v>15.47</v>
      </c>
      <c r="H145" s="3">
        <v>92.79</v>
      </c>
      <c r="J145">
        <f t="shared" si="2"/>
        <v>0</v>
      </c>
    </row>
    <row r="146" spans="1:10" x14ac:dyDescent="0.3">
      <c r="A146" t="s">
        <v>374</v>
      </c>
      <c r="B146" t="s">
        <v>51</v>
      </c>
      <c r="D146" t="s">
        <v>411</v>
      </c>
      <c r="E146" t="s">
        <v>412</v>
      </c>
      <c r="F146" t="s">
        <v>54</v>
      </c>
      <c r="G146">
        <v>25.89</v>
      </c>
      <c r="H146" s="3">
        <v>103.58</v>
      </c>
      <c r="J146">
        <f t="shared" si="2"/>
        <v>0</v>
      </c>
    </row>
    <row r="147" spans="1:10" x14ac:dyDescent="0.3">
      <c r="A147" t="s">
        <v>374</v>
      </c>
      <c r="B147" t="s">
        <v>51</v>
      </c>
      <c r="D147" t="s">
        <v>413</v>
      </c>
      <c r="E147" t="s">
        <v>414</v>
      </c>
      <c r="F147" t="s">
        <v>134</v>
      </c>
      <c r="G147">
        <v>31.92</v>
      </c>
      <c r="H147" s="3">
        <v>63.83</v>
      </c>
      <c r="J147">
        <f t="shared" si="2"/>
        <v>0</v>
      </c>
    </row>
    <row r="148" spans="1:10" x14ac:dyDescent="0.3">
      <c r="A148" t="s">
        <v>374</v>
      </c>
      <c r="B148" t="s">
        <v>51</v>
      </c>
      <c r="D148" t="s">
        <v>415</v>
      </c>
      <c r="E148" t="s">
        <v>416</v>
      </c>
      <c r="F148" t="s">
        <v>124</v>
      </c>
      <c r="G148">
        <v>100.77</v>
      </c>
      <c r="H148" s="3">
        <v>100.77</v>
      </c>
      <c r="J148">
        <f t="shared" si="2"/>
        <v>0</v>
      </c>
    </row>
    <row r="149" spans="1:10" x14ac:dyDescent="0.3">
      <c r="A149" t="s">
        <v>374</v>
      </c>
      <c r="B149" t="s">
        <v>51</v>
      </c>
      <c r="D149" t="s">
        <v>417</v>
      </c>
      <c r="E149" t="s">
        <v>418</v>
      </c>
      <c r="F149" t="s">
        <v>124</v>
      </c>
      <c r="G149">
        <v>90.97</v>
      </c>
      <c r="H149" s="3">
        <v>90.97</v>
      </c>
      <c r="J149">
        <f t="shared" si="2"/>
        <v>0</v>
      </c>
    </row>
    <row r="150" spans="1:10" x14ac:dyDescent="0.3">
      <c r="A150" t="s">
        <v>374</v>
      </c>
      <c r="B150" t="s">
        <v>51</v>
      </c>
      <c r="D150" t="s">
        <v>419</v>
      </c>
      <c r="E150" t="s">
        <v>420</v>
      </c>
      <c r="F150" t="s">
        <v>54</v>
      </c>
      <c r="G150">
        <v>16.8</v>
      </c>
      <c r="H150" s="3">
        <v>67.2</v>
      </c>
      <c r="J150">
        <f t="shared" si="2"/>
        <v>0</v>
      </c>
    </row>
    <row r="151" spans="1:10" x14ac:dyDescent="0.3">
      <c r="A151" t="s">
        <v>374</v>
      </c>
      <c r="B151" t="s">
        <v>51</v>
      </c>
      <c r="D151" t="s">
        <v>421</v>
      </c>
      <c r="E151" t="s">
        <v>422</v>
      </c>
      <c r="F151" t="s">
        <v>68</v>
      </c>
      <c r="G151">
        <v>10.55</v>
      </c>
      <c r="H151" s="3">
        <v>63.3</v>
      </c>
      <c r="J151">
        <f t="shared" si="2"/>
        <v>0</v>
      </c>
    </row>
    <row r="152" spans="1:10" x14ac:dyDescent="0.3">
      <c r="A152" t="s">
        <v>374</v>
      </c>
      <c r="B152" t="s">
        <v>51</v>
      </c>
      <c r="D152" t="s">
        <v>423</v>
      </c>
      <c r="E152" t="s">
        <v>424</v>
      </c>
      <c r="F152" t="s">
        <v>68</v>
      </c>
      <c r="G152">
        <v>15.54</v>
      </c>
      <c r="H152" s="3">
        <v>93.21</v>
      </c>
      <c r="J152">
        <f t="shared" si="2"/>
        <v>0</v>
      </c>
    </row>
    <row r="153" spans="1:10" x14ac:dyDescent="0.3">
      <c r="A153" t="s">
        <v>374</v>
      </c>
      <c r="B153" t="s">
        <v>51</v>
      </c>
      <c r="D153" t="s">
        <v>425</v>
      </c>
      <c r="E153" t="s">
        <v>426</v>
      </c>
      <c r="F153" t="s">
        <v>54</v>
      </c>
      <c r="G153">
        <v>16.34</v>
      </c>
      <c r="H153" s="3">
        <v>65.37</v>
      </c>
      <c r="J153">
        <f t="shared" si="2"/>
        <v>0</v>
      </c>
    </row>
    <row r="154" spans="1:10" x14ac:dyDescent="0.3">
      <c r="A154" t="s">
        <v>374</v>
      </c>
      <c r="B154" t="s">
        <v>51</v>
      </c>
      <c r="D154" t="s">
        <v>427</v>
      </c>
      <c r="E154" t="s">
        <v>428</v>
      </c>
      <c r="F154" t="s">
        <v>134</v>
      </c>
      <c r="G154">
        <v>42.192</v>
      </c>
      <c r="H154" s="3" t="s">
        <v>429</v>
      </c>
      <c r="J154">
        <f t="shared" si="2"/>
        <v>0</v>
      </c>
    </row>
    <row r="155" spans="1:10" x14ac:dyDescent="0.3">
      <c r="A155" t="s">
        <v>374</v>
      </c>
      <c r="B155" t="s">
        <v>51</v>
      </c>
      <c r="D155" t="s">
        <v>430</v>
      </c>
      <c r="E155" t="s">
        <v>431</v>
      </c>
      <c r="F155" t="s">
        <v>54</v>
      </c>
      <c r="G155">
        <v>23.6</v>
      </c>
      <c r="H155" s="3">
        <v>94.4</v>
      </c>
      <c r="J155">
        <f t="shared" si="2"/>
        <v>0</v>
      </c>
    </row>
    <row r="156" spans="1:10" x14ac:dyDescent="0.3">
      <c r="A156" t="s">
        <v>374</v>
      </c>
      <c r="B156" t="s">
        <v>51</v>
      </c>
      <c r="D156" t="s">
        <v>432</v>
      </c>
      <c r="E156" t="s">
        <v>433</v>
      </c>
      <c r="F156" t="s">
        <v>54</v>
      </c>
      <c r="G156">
        <v>23.63</v>
      </c>
      <c r="H156" s="3">
        <v>94.52</v>
      </c>
      <c r="J156">
        <f t="shared" si="2"/>
        <v>0</v>
      </c>
    </row>
    <row r="157" spans="1:10" x14ac:dyDescent="0.3">
      <c r="A157" t="s">
        <v>374</v>
      </c>
      <c r="B157" t="s">
        <v>51</v>
      </c>
      <c r="D157" t="s">
        <v>434</v>
      </c>
      <c r="E157" t="s">
        <v>435</v>
      </c>
      <c r="F157" t="s">
        <v>68</v>
      </c>
      <c r="G157">
        <v>14.52</v>
      </c>
      <c r="H157" s="3">
        <v>87.11</v>
      </c>
      <c r="J157">
        <f t="shared" si="2"/>
        <v>0</v>
      </c>
    </row>
    <row r="158" spans="1:10" x14ac:dyDescent="0.3">
      <c r="A158" t="s">
        <v>374</v>
      </c>
      <c r="B158" t="s">
        <v>51</v>
      </c>
      <c r="C158" t="s">
        <v>263</v>
      </c>
      <c r="D158" t="s">
        <v>436</v>
      </c>
      <c r="E158" t="s">
        <v>437</v>
      </c>
      <c r="F158" t="s">
        <v>124</v>
      </c>
      <c r="G158">
        <v>65.510000000000005</v>
      </c>
      <c r="H158" s="3">
        <v>65.510000000000005</v>
      </c>
      <c r="J158">
        <f t="shared" si="2"/>
        <v>0</v>
      </c>
    </row>
    <row r="159" spans="1:10" x14ac:dyDescent="0.3">
      <c r="A159" t="s">
        <v>374</v>
      </c>
      <c r="B159" t="s">
        <v>51</v>
      </c>
      <c r="C159" t="s">
        <v>183</v>
      </c>
      <c r="D159" t="s">
        <v>438</v>
      </c>
      <c r="E159" t="s">
        <v>439</v>
      </c>
      <c r="F159" t="s">
        <v>54</v>
      </c>
      <c r="G159">
        <v>20.96</v>
      </c>
      <c r="H159" s="3">
        <v>83.85</v>
      </c>
      <c r="J159">
        <f t="shared" si="2"/>
        <v>0</v>
      </c>
    </row>
    <row r="160" spans="1:10" x14ac:dyDescent="0.3">
      <c r="A160" t="s">
        <v>374</v>
      </c>
      <c r="B160" t="s">
        <v>51</v>
      </c>
      <c r="C160" t="s">
        <v>440</v>
      </c>
      <c r="D160" t="s">
        <v>441</v>
      </c>
      <c r="E160" t="s">
        <v>442</v>
      </c>
      <c r="F160" t="s">
        <v>124</v>
      </c>
      <c r="G160">
        <v>75.78</v>
      </c>
      <c r="H160" s="3">
        <v>75.78</v>
      </c>
      <c r="J160">
        <f t="shared" si="2"/>
        <v>0</v>
      </c>
    </row>
    <row r="161" spans="1:10" x14ac:dyDescent="0.3">
      <c r="A161" t="s">
        <v>374</v>
      </c>
      <c r="B161" t="s">
        <v>141</v>
      </c>
      <c r="D161" t="s">
        <v>443</v>
      </c>
      <c r="E161" t="s">
        <v>444</v>
      </c>
      <c r="F161" t="s">
        <v>445</v>
      </c>
      <c r="G161">
        <v>1.04</v>
      </c>
      <c r="H161" s="3">
        <v>62.52</v>
      </c>
      <c r="J161">
        <f t="shared" si="2"/>
        <v>0</v>
      </c>
    </row>
    <row r="162" spans="1:10" x14ac:dyDescent="0.3">
      <c r="A162" t="s">
        <v>374</v>
      </c>
      <c r="B162" t="s">
        <v>21</v>
      </c>
      <c r="D162" t="s">
        <v>446</v>
      </c>
      <c r="E162" t="s">
        <v>447</v>
      </c>
      <c r="F162" t="s">
        <v>18</v>
      </c>
      <c r="G162">
        <v>1.62</v>
      </c>
      <c r="H162" s="3">
        <v>155.47999999999999</v>
      </c>
      <c r="J162">
        <f t="shared" si="2"/>
        <v>0</v>
      </c>
    </row>
    <row r="163" spans="1:10" x14ac:dyDescent="0.3">
      <c r="A163" t="s">
        <v>374</v>
      </c>
      <c r="B163" t="s">
        <v>21</v>
      </c>
      <c r="D163" t="s">
        <v>448</v>
      </c>
      <c r="E163" t="s">
        <v>449</v>
      </c>
      <c r="F163" t="s">
        <v>178</v>
      </c>
      <c r="G163">
        <v>2.1800000000000002</v>
      </c>
      <c r="H163" s="3">
        <v>130.77000000000001</v>
      </c>
      <c r="J163">
        <f t="shared" si="2"/>
        <v>0</v>
      </c>
    </row>
    <row r="164" spans="1:10" x14ac:dyDescent="0.3">
      <c r="A164" t="s">
        <v>374</v>
      </c>
      <c r="B164" t="s">
        <v>21</v>
      </c>
      <c r="D164" t="s">
        <v>450</v>
      </c>
      <c r="E164" t="s">
        <v>451</v>
      </c>
      <c r="F164" t="s">
        <v>452</v>
      </c>
      <c r="G164">
        <v>11.1</v>
      </c>
      <c r="H164" s="3">
        <v>133.19999999999999</v>
      </c>
      <c r="J164">
        <f t="shared" si="2"/>
        <v>0</v>
      </c>
    </row>
    <row r="165" spans="1:10" x14ac:dyDescent="0.3">
      <c r="A165" t="s">
        <v>374</v>
      </c>
      <c r="B165" t="s">
        <v>55</v>
      </c>
      <c r="D165" t="s">
        <v>453</v>
      </c>
      <c r="E165" t="s">
        <v>454</v>
      </c>
      <c r="F165" t="s">
        <v>455</v>
      </c>
      <c r="G165">
        <v>1.19</v>
      </c>
      <c r="H165" s="3">
        <v>85.59</v>
      </c>
      <c r="J165">
        <f t="shared" si="2"/>
        <v>0</v>
      </c>
    </row>
    <row r="166" spans="1:10" x14ac:dyDescent="0.3">
      <c r="A166" t="s">
        <v>374</v>
      </c>
      <c r="B166" t="s">
        <v>55</v>
      </c>
      <c r="D166" t="s">
        <v>456</v>
      </c>
      <c r="E166" t="s">
        <v>457</v>
      </c>
      <c r="F166" t="s">
        <v>41</v>
      </c>
      <c r="G166">
        <v>6.15</v>
      </c>
      <c r="H166" s="3">
        <v>73.81</v>
      </c>
      <c r="J166">
        <f t="shared" si="2"/>
        <v>0</v>
      </c>
    </row>
    <row r="167" spans="1:10" x14ac:dyDescent="0.3">
      <c r="A167" t="s">
        <v>374</v>
      </c>
      <c r="B167" t="s">
        <v>55</v>
      </c>
      <c r="D167" t="s">
        <v>458</v>
      </c>
      <c r="E167" t="s">
        <v>459</v>
      </c>
      <c r="F167" t="s">
        <v>41</v>
      </c>
      <c r="G167">
        <v>7.5519999999999996</v>
      </c>
      <c r="H167" s="3" t="s">
        <v>460</v>
      </c>
      <c r="J167">
        <f t="shared" si="2"/>
        <v>0</v>
      </c>
    </row>
    <row r="168" spans="1:10" x14ac:dyDescent="0.3">
      <c r="A168" t="s">
        <v>374</v>
      </c>
      <c r="B168" t="s">
        <v>55</v>
      </c>
      <c r="D168" t="s">
        <v>461</v>
      </c>
      <c r="E168" t="s">
        <v>462</v>
      </c>
      <c r="F168" t="s">
        <v>41</v>
      </c>
      <c r="G168">
        <v>5.71</v>
      </c>
      <c r="H168" s="3">
        <v>68.53</v>
      </c>
      <c r="J168">
        <f t="shared" si="2"/>
        <v>0</v>
      </c>
    </row>
    <row r="169" spans="1:10" x14ac:dyDescent="0.3">
      <c r="A169" t="s">
        <v>374</v>
      </c>
      <c r="B169" t="s">
        <v>55</v>
      </c>
      <c r="D169" t="s">
        <v>463</v>
      </c>
      <c r="E169" t="s">
        <v>464</v>
      </c>
      <c r="F169" t="s">
        <v>41</v>
      </c>
      <c r="G169">
        <v>5.75</v>
      </c>
      <c r="H169" s="3">
        <v>69.040000000000006</v>
      </c>
      <c r="J169">
        <f t="shared" si="2"/>
        <v>0</v>
      </c>
    </row>
    <row r="170" spans="1:10" x14ac:dyDescent="0.3">
      <c r="A170" t="s">
        <v>374</v>
      </c>
      <c r="B170" t="s">
        <v>55</v>
      </c>
      <c r="D170" t="s">
        <v>465</v>
      </c>
      <c r="E170" t="s">
        <v>466</v>
      </c>
      <c r="F170" t="s">
        <v>45</v>
      </c>
      <c r="G170">
        <v>9.42</v>
      </c>
      <c r="H170" s="3">
        <v>75.33</v>
      </c>
      <c r="J170">
        <f t="shared" si="2"/>
        <v>0</v>
      </c>
    </row>
    <row r="171" spans="1:10" x14ac:dyDescent="0.3">
      <c r="A171" t="s">
        <v>374</v>
      </c>
      <c r="B171" t="s">
        <v>55</v>
      </c>
      <c r="D171" t="s">
        <v>467</v>
      </c>
      <c r="E171" t="s">
        <v>468</v>
      </c>
      <c r="F171" t="s">
        <v>469</v>
      </c>
      <c r="G171">
        <v>6.53</v>
      </c>
      <c r="H171" s="3">
        <v>104.44</v>
      </c>
      <c r="J171">
        <f t="shared" si="2"/>
        <v>0</v>
      </c>
    </row>
    <row r="172" spans="1:10" x14ac:dyDescent="0.3">
      <c r="A172" t="s">
        <v>374</v>
      </c>
      <c r="B172" t="s">
        <v>55</v>
      </c>
      <c r="D172" t="s">
        <v>470</v>
      </c>
      <c r="E172" t="s">
        <v>471</v>
      </c>
      <c r="F172" t="s">
        <v>41</v>
      </c>
      <c r="G172">
        <v>7.65</v>
      </c>
      <c r="H172" s="3">
        <v>91.84</v>
      </c>
      <c r="J172">
        <f t="shared" si="2"/>
        <v>0</v>
      </c>
    </row>
    <row r="173" spans="1:10" x14ac:dyDescent="0.3">
      <c r="A173" t="s">
        <v>374</v>
      </c>
      <c r="B173" t="s">
        <v>55</v>
      </c>
      <c r="D173" t="s">
        <v>472</v>
      </c>
      <c r="E173" t="s">
        <v>473</v>
      </c>
      <c r="F173" t="s">
        <v>469</v>
      </c>
      <c r="G173">
        <v>6.92</v>
      </c>
      <c r="H173" s="3">
        <v>110.65</v>
      </c>
      <c r="J173">
        <f t="shared" si="2"/>
        <v>0</v>
      </c>
    </row>
    <row r="174" spans="1:10" x14ac:dyDescent="0.3">
      <c r="A174" t="s">
        <v>374</v>
      </c>
      <c r="B174" t="s">
        <v>55</v>
      </c>
      <c r="C174" t="s">
        <v>115</v>
      </c>
      <c r="D174" t="s">
        <v>474</v>
      </c>
      <c r="E174" t="s">
        <v>475</v>
      </c>
      <c r="F174" t="s">
        <v>476</v>
      </c>
      <c r="G174">
        <v>72.432000000000002</v>
      </c>
      <c r="H174" s="3" t="s">
        <v>477</v>
      </c>
      <c r="J174">
        <f t="shared" si="2"/>
        <v>0</v>
      </c>
    </row>
    <row r="175" spans="1:10" x14ac:dyDescent="0.3">
      <c r="A175" t="s">
        <v>374</v>
      </c>
      <c r="B175" t="s">
        <v>55</v>
      </c>
      <c r="C175" t="s">
        <v>340</v>
      </c>
      <c r="D175" t="s">
        <v>478</v>
      </c>
      <c r="E175" t="s">
        <v>479</v>
      </c>
      <c r="F175" t="s">
        <v>480</v>
      </c>
      <c r="G175">
        <v>2.08</v>
      </c>
      <c r="H175" s="3" t="s">
        <v>481</v>
      </c>
      <c r="J175">
        <f t="shared" si="2"/>
        <v>0</v>
      </c>
    </row>
    <row r="176" spans="1:10" x14ac:dyDescent="0.3">
      <c r="A176" t="s">
        <v>374</v>
      </c>
      <c r="B176" t="s">
        <v>65</v>
      </c>
      <c r="D176" t="s">
        <v>482</v>
      </c>
      <c r="E176" t="s">
        <v>483</v>
      </c>
      <c r="F176" t="s">
        <v>41</v>
      </c>
      <c r="G176">
        <v>7.24</v>
      </c>
      <c r="H176" s="3">
        <v>86.92</v>
      </c>
      <c r="J176">
        <f t="shared" si="2"/>
        <v>0</v>
      </c>
    </row>
    <row r="177" spans="1:10" x14ac:dyDescent="0.3">
      <c r="A177" t="s">
        <v>374</v>
      </c>
      <c r="B177" t="s">
        <v>65</v>
      </c>
      <c r="D177" t="s">
        <v>484</v>
      </c>
      <c r="E177" t="s">
        <v>485</v>
      </c>
      <c r="F177" t="s">
        <v>41</v>
      </c>
      <c r="H177" s="3">
        <v>61.58</v>
      </c>
      <c r="J177">
        <f t="shared" si="2"/>
        <v>0</v>
      </c>
    </row>
    <row r="178" spans="1:10" x14ac:dyDescent="0.3">
      <c r="A178" t="s">
        <v>374</v>
      </c>
      <c r="B178" t="s">
        <v>65</v>
      </c>
      <c r="D178" t="s">
        <v>486</v>
      </c>
      <c r="E178" t="s">
        <v>487</v>
      </c>
      <c r="F178" t="s">
        <v>45</v>
      </c>
      <c r="G178">
        <v>12.05</v>
      </c>
      <c r="H178" s="3">
        <v>96.37</v>
      </c>
      <c r="J178">
        <f t="shared" si="2"/>
        <v>0</v>
      </c>
    </row>
    <row r="179" spans="1:10" x14ac:dyDescent="0.3">
      <c r="A179" t="s">
        <v>374</v>
      </c>
      <c r="B179" t="s">
        <v>65</v>
      </c>
      <c r="D179" t="s">
        <v>488</v>
      </c>
      <c r="E179" t="s">
        <v>489</v>
      </c>
      <c r="F179" t="s">
        <v>68</v>
      </c>
      <c r="G179">
        <v>10.85</v>
      </c>
      <c r="H179" s="3">
        <v>65.12</v>
      </c>
      <c r="J179">
        <f t="shared" si="2"/>
        <v>0</v>
      </c>
    </row>
    <row r="180" spans="1:10" x14ac:dyDescent="0.3">
      <c r="A180" t="s">
        <v>374</v>
      </c>
      <c r="B180" t="s">
        <v>31</v>
      </c>
      <c r="D180" t="s">
        <v>490</v>
      </c>
      <c r="E180" t="s">
        <v>491</v>
      </c>
      <c r="F180" t="s">
        <v>217</v>
      </c>
      <c r="G180">
        <v>1.86</v>
      </c>
      <c r="H180" s="3">
        <v>133.77000000000001</v>
      </c>
      <c r="J180">
        <f t="shared" si="2"/>
        <v>0</v>
      </c>
    </row>
    <row r="181" spans="1:10" x14ac:dyDescent="0.3">
      <c r="A181" t="s">
        <v>374</v>
      </c>
      <c r="B181" t="s">
        <v>31</v>
      </c>
      <c r="D181" t="s">
        <v>492</v>
      </c>
      <c r="E181" t="s">
        <v>493</v>
      </c>
      <c r="F181" t="s">
        <v>354</v>
      </c>
      <c r="G181">
        <v>0.26400000000000001</v>
      </c>
      <c r="H181" s="3" t="s">
        <v>494</v>
      </c>
      <c r="J181">
        <f t="shared" si="2"/>
        <v>0</v>
      </c>
    </row>
    <row r="182" spans="1:10" x14ac:dyDescent="0.3">
      <c r="A182" t="s">
        <v>374</v>
      </c>
      <c r="B182" t="s">
        <v>31</v>
      </c>
      <c r="C182" t="s">
        <v>32</v>
      </c>
      <c r="D182" t="s">
        <v>495</v>
      </c>
      <c r="E182" t="s">
        <v>496</v>
      </c>
      <c r="F182" t="s">
        <v>497</v>
      </c>
      <c r="G182">
        <v>2.06</v>
      </c>
      <c r="H182" s="3">
        <v>74.11</v>
      </c>
      <c r="J182">
        <f t="shared" si="2"/>
        <v>0</v>
      </c>
    </row>
    <row r="183" spans="1:10" x14ac:dyDescent="0.3">
      <c r="A183" t="s">
        <v>374</v>
      </c>
      <c r="B183" t="s">
        <v>31</v>
      </c>
      <c r="C183" t="s">
        <v>205</v>
      </c>
      <c r="D183" t="s">
        <v>498</v>
      </c>
      <c r="E183" t="s">
        <v>499</v>
      </c>
      <c r="F183" t="s">
        <v>194</v>
      </c>
      <c r="G183">
        <v>3.26</v>
      </c>
      <c r="H183" s="3">
        <v>117.49</v>
      </c>
      <c r="J183">
        <f t="shared" si="2"/>
        <v>0</v>
      </c>
    </row>
    <row r="184" spans="1:10" x14ac:dyDescent="0.3">
      <c r="A184" t="s">
        <v>374</v>
      </c>
      <c r="B184" t="s">
        <v>208</v>
      </c>
      <c r="D184" t="s">
        <v>500</v>
      </c>
      <c r="E184" t="s">
        <v>501</v>
      </c>
      <c r="F184" t="s">
        <v>188</v>
      </c>
      <c r="G184">
        <v>0.39</v>
      </c>
      <c r="H184" s="3">
        <v>93.53</v>
      </c>
      <c r="J184">
        <f t="shared" si="2"/>
        <v>0</v>
      </c>
    </row>
    <row r="185" spans="1:10" x14ac:dyDescent="0.3">
      <c r="A185" t="s">
        <v>374</v>
      </c>
      <c r="B185" t="s">
        <v>208</v>
      </c>
      <c r="D185" t="s">
        <v>502</v>
      </c>
      <c r="E185" t="s">
        <v>503</v>
      </c>
      <c r="F185" t="s">
        <v>504</v>
      </c>
      <c r="G185">
        <v>0.14399999999999999</v>
      </c>
      <c r="H185" s="3" t="s">
        <v>505</v>
      </c>
      <c r="J185">
        <f t="shared" si="2"/>
        <v>0</v>
      </c>
    </row>
    <row r="186" spans="1:10" x14ac:dyDescent="0.3">
      <c r="A186" t="s">
        <v>374</v>
      </c>
      <c r="B186" t="s">
        <v>10</v>
      </c>
      <c r="D186" t="s">
        <v>506</v>
      </c>
      <c r="E186" t="s">
        <v>507</v>
      </c>
      <c r="F186" t="s">
        <v>30</v>
      </c>
      <c r="G186">
        <v>2.73</v>
      </c>
      <c r="H186" s="3">
        <v>65.55</v>
      </c>
      <c r="J186">
        <f t="shared" si="2"/>
        <v>0</v>
      </c>
    </row>
    <row r="187" spans="1:10" x14ac:dyDescent="0.3">
      <c r="A187" t="s">
        <v>374</v>
      </c>
      <c r="B187" t="s">
        <v>10</v>
      </c>
      <c r="D187" t="s">
        <v>508</v>
      </c>
      <c r="E187" t="s">
        <v>509</v>
      </c>
      <c r="F187" t="s">
        <v>134</v>
      </c>
      <c r="G187">
        <v>57.456000000000003</v>
      </c>
      <c r="H187" s="3" t="s">
        <v>510</v>
      </c>
      <c r="J187">
        <f t="shared" si="2"/>
        <v>0</v>
      </c>
    </row>
    <row r="188" spans="1:10" x14ac:dyDescent="0.3">
      <c r="A188" t="s">
        <v>374</v>
      </c>
      <c r="B188" t="s">
        <v>10</v>
      </c>
      <c r="D188" t="s">
        <v>511</v>
      </c>
      <c r="E188" t="s">
        <v>512</v>
      </c>
      <c r="F188" t="s">
        <v>513</v>
      </c>
      <c r="G188">
        <v>53.83</v>
      </c>
      <c r="H188" s="3">
        <v>161.47999999999999</v>
      </c>
      <c r="J188">
        <f t="shared" si="2"/>
        <v>0</v>
      </c>
    </row>
    <row r="189" spans="1:10" x14ac:dyDescent="0.3">
      <c r="A189" t="s">
        <v>374</v>
      </c>
      <c r="B189" t="s">
        <v>10</v>
      </c>
      <c r="D189" t="s">
        <v>514</v>
      </c>
      <c r="E189" t="s">
        <v>515</v>
      </c>
      <c r="F189" t="s">
        <v>513</v>
      </c>
      <c r="G189">
        <v>58.1</v>
      </c>
      <c r="H189" s="3">
        <v>174.29</v>
      </c>
      <c r="J189">
        <f t="shared" si="2"/>
        <v>0</v>
      </c>
    </row>
    <row r="190" spans="1:10" x14ac:dyDescent="0.3">
      <c r="A190" t="s">
        <v>374</v>
      </c>
      <c r="B190" t="s">
        <v>10</v>
      </c>
      <c r="D190" t="s">
        <v>516</v>
      </c>
      <c r="E190" t="s">
        <v>517</v>
      </c>
      <c r="F190" t="s">
        <v>18</v>
      </c>
      <c r="G190">
        <v>47.13</v>
      </c>
      <c r="H190" s="3">
        <v>188.53</v>
      </c>
      <c r="J190">
        <f t="shared" si="2"/>
        <v>0</v>
      </c>
    </row>
    <row r="191" spans="1:10" x14ac:dyDescent="0.3">
      <c r="A191" t="s">
        <v>374</v>
      </c>
      <c r="B191" t="s">
        <v>10</v>
      </c>
      <c r="D191" t="s">
        <v>518</v>
      </c>
      <c r="E191" t="s">
        <v>519</v>
      </c>
      <c r="F191" t="s">
        <v>226</v>
      </c>
      <c r="G191">
        <v>27.9</v>
      </c>
      <c r="H191" s="3">
        <v>167.42</v>
      </c>
      <c r="J191">
        <f t="shared" si="2"/>
        <v>0</v>
      </c>
    </row>
    <row r="192" spans="1:10" x14ac:dyDescent="0.3">
      <c r="A192" t="s">
        <v>374</v>
      </c>
      <c r="B192" t="s">
        <v>73</v>
      </c>
      <c r="D192" t="s">
        <v>520</v>
      </c>
      <c r="E192" t="s">
        <v>521</v>
      </c>
      <c r="F192" t="s">
        <v>522</v>
      </c>
      <c r="G192">
        <v>5.84</v>
      </c>
      <c r="H192" s="3">
        <v>116.74</v>
      </c>
      <c r="J192">
        <f t="shared" si="2"/>
        <v>0</v>
      </c>
    </row>
    <row r="193" spans="1:10" x14ac:dyDescent="0.3">
      <c r="A193" t="s">
        <v>374</v>
      </c>
      <c r="B193" t="s">
        <v>73</v>
      </c>
      <c r="D193" t="s">
        <v>523</v>
      </c>
      <c r="E193" t="s">
        <v>524</v>
      </c>
      <c r="F193" t="s">
        <v>525</v>
      </c>
      <c r="G193">
        <v>6.55</v>
      </c>
      <c r="H193" s="3">
        <v>131.09</v>
      </c>
      <c r="J193">
        <f t="shared" si="2"/>
        <v>0</v>
      </c>
    </row>
    <row r="194" spans="1:10" x14ac:dyDescent="0.3">
      <c r="A194" t="s">
        <v>374</v>
      </c>
      <c r="B194" t="s">
        <v>73</v>
      </c>
      <c r="D194" t="s">
        <v>526</v>
      </c>
      <c r="E194" t="s">
        <v>527</v>
      </c>
      <c r="F194" t="s">
        <v>528</v>
      </c>
      <c r="G194">
        <v>12.58</v>
      </c>
      <c r="H194" s="3">
        <v>125.8</v>
      </c>
      <c r="J194">
        <f t="shared" si="2"/>
        <v>0</v>
      </c>
    </row>
    <row r="195" spans="1:10" x14ac:dyDescent="0.3">
      <c r="A195" t="s">
        <v>374</v>
      </c>
      <c r="B195" t="s">
        <v>233</v>
      </c>
      <c r="D195" t="s">
        <v>529</v>
      </c>
      <c r="E195" t="s">
        <v>530</v>
      </c>
      <c r="F195" t="s">
        <v>168</v>
      </c>
      <c r="G195">
        <v>3.79</v>
      </c>
      <c r="H195" s="3">
        <v>90.96</v>
      </c>
      <c r="J195">
        <f t="shared" si="2"/>
        <v>0</v>
      </c>
    </row>
    <row r="196" spans="1:10" x14ac:dyDescent="0.3">
      <c r="A196" t="s">
        <v>374</v>
      </c>
      <c r="B196" t="s">
        <v>233</v>
      </c>
      <c r="D196" t="s">
        <v>531</v>
      </c>
      <c r="E196" t="s">
        <v>532</v>
      </c>
      <c r="F196" t="s">
        <v>533</v>
      </c>
      <c r="G196">
        <v>5.74</v>
      </c>
      <c r="H196" s="3">
        <v>86.08</v>
      </c>
      <c r="J196">
        <f t="shared" si="2"/>
        <v>0</v>
      </c>
    </row>
    <row r="197" spans="1:10" x14ac:dyDescent="0.3">
      <c r="A197" t="s">
        <v>374</v>
      </c>
      <c r="B197" t="s">
        <v>233</v>
      </c>
      <c r="D197" t="s">
        <v>534</v>
      </c>
      <c r="E197" t="s">
        <v>535</v>
      </c>
      <c r="F197" t="s">
        <v>292</v>
      </c>
      <c r="G197">
        <v>6.95</v>
      </c>
      <c r="H197" s="3">
        <v>69.459999999999994</v>
      </c>
      <c r="J197">
        <f t="shared" si="2"/>
        <v>0</v>
      </c>
    </row>
    <row r="198" spans="1:10" x14ac:dyDescent="0.3">
      <c r="A198" t="s">
        <v>374</v>
      </c>
      <c r="B198" t="s">
        <v>233</v>
      </c>
      <c r="D198" t="s">
        <v>536</v>
      </c>
      <c r="E198" t="s">
        <v>537</v>
      </c>
      <c r="F198" t="s">
        <v>41</v>
      </c>
      <c r="G198">
        <v>12.27</v>
      </c>
      <c r="H198" s="3">
        <v>147.21</v>
      </c>
      <c r="J198">
        <f t="shared" si="2"/>
        <v>0</v>
      </c>
    </row>
    <row r="199" spans="1:10" x14ac:dyDescent="0.3">
      <c r="A199" t="s">
        <v>374</v>
      </c>
      <c r="B199" t="s">
        <v>233</v>
      </c>
      <c r="C199" t="s">
        <v>128</v>
      </c>
      <c r="D199" t="s">
        <v>538</v>
      </c>
      <c r="E199" t="s">
        <v>539</v>
      </c>
      <c r="F199" t="s">
        <v>533</v>
      </c>
      <c r="G199">
        <v>5.91</v>
      </c>
      <c r="H199" s="3">
        <v>88.65</v>
      </c>
      <c r="J199">
        <f t="shared" ref="J199:J262" si="3">I199*H199</f>
        <v>0</v>
      </c>
    </row>
    <row r="200" spans="1:10" x14ac:dyDescent="0.3">
      <c r="A200" t="s">
        <v>374</v>
      </c>
      <c r="B200" t="s">
        <v>69</v>
      </c>
      <c r="D200" t="s">
        <v>540</v>
      </c>
      <c r="E200" t="s">
        <v>541</v>
      </c>
      <c r="F200" t="s">
        <v>72</v>
      </c>
      <c r="G200">
        <v>0.84</v>
      </c>
      <c r="H200" s="3">
        <v>121.53</v>
      </c>
      <c r="J200">
        <f t="shared" si="3"/>
        <v>0</v>
      </c>
    </row>
    <row r="201" spans="1:10" x14ac:dyDescent="0.3">
      <c r="A201" t="s">
        <v>374</v>
      </c>
      <c r="B201" t="s">
        <v>542</v>
      </c>
      <c r="D201" t="s">
        <v>543</v>
      </c>
      <c r="E201" t="s">
        <v>544</v>
      </c>
      <c r="F201" t="s">
        <v>188</v>
      </c>
      <c r="G201">
        <v>0.34</v>
      </c>
      <c r="H201" s="3">
        <v>82.16</v>
      </c>
      <c r="J201">
        <f t="shared" si="3"/>
        <v>0</v>
      </c>
    </row>
    <row r="202" spans="1:10" x14ac:dyDescent="0.3">
      <c r="A202" t="s">
        <v>545</v>
      </c>
      <c r="B202" t="s">
        <v>37</v>
      </c>
      <c r="D202" t="s">
        <v>546</v>
      </c>
      <c r="E202" t="s">
        <v>547</v>
      </c>
      <c r="F202" t="s">
        <v>95</v>
      </c>
      <c r="G202">
        <v>3.78</v>
      </c>
      <c r="H202" s="3">
        <v>90.77</v>
      </c>
      <c r="J202">
        <f t="shared" si="3"/>
        <v>0</v>
      </c>
    </row>
    <row r="203" spans="1:10" x14ac:dyDescent="0.3">
      <c r="A203" t="s">
        <v>545</v>
      </c>
      <c r="B203" t="s">
        <v>55</v>
      </c>
      <c r="D203" t="s">
        <v>548</v>
      </c>
      <c r="E203" t="s">
        <v>549</v>
      </c>
      <c r="F203" t="s">
        <v>13</v>
      </c>
      <c r="G203">
        <v>1.01</v>
      </c>
      <c r="H203" s="3">
        <v>96.62</v>
      </c>
      <c r="J203">
        <f t="shared" si="3"/>
        <v>0</v>
      </c>
    </row>
    <row r="204" spans="1:10" x14ac:dyDescent="0.3">
      <c r="A204" t="s">
        <v>545</v>
      </c>
      <c r="B204" t="s">
        <v>10</v>
      </c>
      <c r="D204" t="s">
        <v>550</v>
      </c>
      <c r="E204" t="s">
        <v>551</v>
      </c>
      <c r="F204" t="s">
        <v>452</v>
      </c>
      <c r="G204">
        <v>13.18</v>
      </c>
      <c r="H204" s="3">
        <v>158.13999999999999</v>
      </c>
      <c r="J204">
        <f t="shared" si="3"/>
        <v>0</v>
      </c>
    </row>
    <row r="205" spans="1:10" x14ac:dyDescent="0.3">
      <c r="A205" t="s">
        <v>545</v>
      </c>
      <c r="B205" t="s">
        <v>233</v>
      </c>
      <c r="D205" t="s">
        <v>552</v>
      </c>
      <c r="E205" t="s">
        <v>553</v>
      </c>
      <c r="F205" t="s">
        <v>554</v>
      </c>
      <c r="G205">
        <v>14.08</v>
      </c>
      <c r="H205" s="3">
        <v>126.72</v>
      </c>
      <c r="J205">
        <f t="shared" si="3"/>
        <v>0</v>
      </c>
    </row>
    <row r="206" spans="1:10" x14ac:dyDescent="0.3">
      <c r="A206" t="s">
        <v>545</v>
      </c>
      <c r="B206" t="s">
        <v>243</v>
      </c>
      <c r="D206" t="s">
        <v>555</v>
      </c>
      <c r="E206" t="s">
        <v>556</v>
      </c>
      <c r="F206" t="s">
        <v>557</v>
      </c>
      <c r="G206">
        <v>0.35</v>
      </c>
      <c r="H206" s="3">
        <v>125.47</v>
      </c>
      <c r="J206">
        <f t="shared" si="3"/>
        <v>0</v>
      </c>
    </row>
    <row r="207" spans="1:10" x14ac:dyDescent="0.3">
      <c r="A207" t="s">
        <v>558</v>
      </c>
      <c r="B207" t="s">
        <v>78</v>
      </c>
      <c r="C207" t="s">
        <v>79</v>
      </c>
      <c r="D207" t="s">
        <v>559</v>
      </c>
      <c r="E207" t="s">
        <v>560</v>
      </c>
      <c r="F207" t="s">
        <v>561</v>
      </c>
      <c r="G207">
        <v>155.62</v>
      </c>
      <c r="H207" s="3">
        <v>155.62</v>
      </c>
      <c r="J207">
        <f t="shared" si="3"/>
        <v>0</v>
      </c>
    </row>
    <row r="208" spans="1:10" x14ac:dyDescent="0.3">
      <c r="A208" t="s">
        <v>562</v>
      </c>
      <c r="B208" t="s">
        <v>37</v>
      </c>
      <c r="D208" t="s">
        <v>563</v>
      </c>
      <c r="E208" t="s">
        <v>564</v>
      </c>
      <c r="F208" t="s">
        <v>565</v>
      </c>
      <c r="G208">
        <v>2.1520000000000001</v>
      </c>
      <c r="H208" s="3" t="s">
        <v>566</v>
      </c>
      <c r="J208">
        <f t="shared" si="3"/>
        <v>0</v>
      </c>
    </row>
    <row r="209" spans="1:10" x14ac:dyDescent="0.3">
      <c r="A209" t="s">
        <v>562</v>
      </c>
      <c r="B209" t="s">
        <v>37</v>
      </c>
      <c r="D209" t="s">
        <v>567</v>
      </c>
      <c r="E209" t="s">
        <v>568</v>
      </c>
      <c r="F209" t="s">
        <v>565</v>
      </c>
      <c r="G209">
        <v>2.19</v>
      </c>
      <c r="H209" s="3">
        <v>91.92</v>
      </c>
      <c r="J209">
        <f t="shared" si="3"/>
        <v>0</v>
      </c>
    </row>
    <row r="210" spans="1:10" x14ac:dyDescent="0.3">
      <c r="A210" t="s">
        <v>562</v>
      </c>
      <c r="B210" t="s">
        <v>37</v>
      </c>
      <c r="D210" t="s">
        <v>569</v>
      </c>
      <c r="E210" t="s">
        <v>570</v>
      </c>
      <c r="F210" t="s">
        <v>571</v>
      </c>
      <c r="G210">
        <v>5.74</v>
      </c>
      <c r="H210" s="3">
        <v>68.900000000000006</v>
      </c>
      <c r="J210">
        <f t="shared" si="3"/>
        <v>0</v>
      </c>
    </row>
    <row r="211" spans="1:10" x14ac:dyDescent="0.3">
      <c r="A211" t="s">
        <v>562</v>
      </c>
      <c r="B211" t="s">
        <v>37</v>
      </c>
      <c r="D211" t="s">
        <v>572</v>
      </c>
      <c r="E211" t="s">
        <v>573</v>
      </c>
      <c r="F211" t="s">
        <v>383</v>
      </c>
      <c r="G211">
        <v>11.85</v>
      </c>
      <c r="H211" s="3">
        <v>142.25</v>
      </c>
      <c r="J211">
        <f t="shared" si="3"/>
        <v>0</v>
      </c>
    </row>
    <row r="212" spans="1:10" x14ac:dyDescent="0.3">
      <c r="A212" t="s">
        <v>562</v>
      </c>
      <c r="B212" t="s">
        <v>37</v>
      </c>
      <c r="D212" t="s">
        <v>574</v>
      </c>
      <c r="E212" t="s">
        <v>575</v>
      </c>
      <c r="F212" t="s">
        <v>576</v>
      </c>
      <c r="G212">
        <v>2.3199999999999998</v>
      </c>
      <c r="H212" s="3">
        <v>111.41</v>
      </c>
      <c r="J212">
        <f t="shared" si="3"/>
        <v>0</v>
      </c>
    </row>
    <row r="213" spans="1:10" x14ac:dyDescent="0.3">
      <c r="A213" t="s">
        <v>562</v>
      </c>
      <c r="B213" t="s">
        <v>37</v>
      </c>
      <c r="D213" t="s">
        <v>577</v>
      </c>
      <c r="E213" t="s">
        <v>578</v>
      </c>
      <c r="F213" t="s">
        <v>276</v>
      </c>
      <c r="G213">
        <v>2.02</v>
      </c>
      <c r="H213" s="3">
        <v>80.88</v>
      </c>
      <c r="J213">
        <f t="shared" si="3"/>
        <v>0</v>
      </c>
    </row>
    <row r="214" spans="1:10" x14ac:dyDescent="0.3">
      <c r="A214" t="s">
        <v>562</v>
      </c>
      <c r="B214" t="s">
        <v>37</v>
      </c>
      <c r="D214" t="s">
        <v>579</v>
      </c>
      <c r="E214" t="s">
        <v>580</v>
      </c>
      <c r="F214" t="s">
        <v>581</v>
      </c>
      <c r="G214">
        <v>1.1100000000000001</v>
      </c>
      <c r="H214" s="3">
        <v>100.19</v>
      </c>
      <c r="J214">
        <f t="shared" si="3"/>
        <v>0</v>
      </c>
    </row>
    <row r="215" spans="1:10" x14ac:dyDescent="0.3">
      <c r="A215" t="s">
        <v>562</v>
      </c>
      <c r="B215" t="s">
        <v>37</v>
      </c>
      <c r="D215" t="s">
        <v>582</v>
      </c>
      <c r="E215" t="s">
        <v>583</v>
      </c>
      <c r="F215" t="s">
        <v>584</v>
      </c>
      <c r="G215">
        <v>0.2</v>
      </c>
      <c r="H215" s="3">
        <v>57.16</v>
      </c>
      <c r="J215">
        <f t="shared" si="3"/>
        <v>0</v>
      </c>
    </row>
    <row r="216" spans="1:10" x14ac:dyDescent="0.3">
      <c r="A216" t="s">
        <v>562</v>
      </c>
      <c r="B216" t="s">
        <v>37</v>
      </c>
      <c r="D216" t="s">
        <v>585</v>
      </c>
      <c r="E216" t="s">
        <v>586</v>
      </c>
      <c r="F216" t="s">
        <v>587</v>
      </c>
      <c r="G216">
        <v>1.98</v>
      </c>
      <c r="H216" s="3">
        <v>119.02</v>
      </c>
      <c r="J216">
        <f t="shared" si="3"/>
        <v>0</v>
      </c>
    </row>
    <row r="217" spans="1:10" x14ac:dyDescent="0.3">
      <c r="A217" t="s">
        <v>562</v>
      </c>
      <c r="B217" t="s">
        <v>51</v>
      </c>
      <c r="D217" t="s">
        <v>588</v>
      </c>
      <c r="E217" t="s">
        <v>589</v>
      </c>
      <c r="F217" t="s">
        <v>121</v>
      </c>
      <c r="G217">
        <v>23.9</v>
      </c>
      <c r="H217" s="3">
        <v>71.7</v>
      </c>
      <c r="J217">
        <f t="shared" si="3"/>
        <v>0</v>
      </c>
    </row>
    <row r="218" spans="1:10" x14ac:dyDescent="0.3">
      <c r="A218" t="s">
        <v>562</v>
      </c>
      <c r="B218" t="s">
        <v>51</v>
      </c>
      <c r="D218" t="s">
        <v>590</v>
      </c>
      <c r="E218" t="s">
        <v>591</v>
      </c>
      <c r="F218" t="s">
        <v>41</v>
      </c>
      <c r="G218">
        <v>6.79</v>
      </c>
      <c r="H218" s="3">
        <v>81.52</v>
      </c>
      <c r="J218">
        <f t="shared" si="3"/>
        <v>0</v>
      </c>
    </row>
    <row r="219" spans="1:10" x14ac:dyDescent="0.3">
      <c r="A219" t="s">
        <v>562</v>
      </c>
      <c r="B219" t="s">
        <v>51</v>
      </c>
      <c r="D219" t="s">
        <v>592</v>
      </c>
      <c r="E219" t="s">
        <v>593</v>
      </c>
      <c r="F219" t="s">
        <v>469</v>
      </c>
      <c r="G219">
        <v>6.84</v>
      </c>
      <c r="H219" s="3">
        <v>109.37</v>
      </c>
      <c r="J219">
        <f t="shared" si="3"/>
        <v>0</v>
      </c>
    </row>
    <row r="220" spans="1:10" x14ac:dyDescent="0.3">
      <c r="A220" t="s">
        <v>562</v>
      </c>
      <c r="B220" t="s">
        <v>51</v>
      </c>
      <c r="C220" t="s">
        <v>115</v>
      </c>
      <c r="D220" t="s">
        <v>594</v>
      </c>
      <c r="E220" t="s">
        <v>595</v>
      </c>
      <c r="F220" t="s">
        <v>596</v>
      </c>
      <c r="G220">
        <v>14.63</v>
      </c>
      <c r="H220" s="3">
        <v>58.5</v>
      </c>
      <c r="J220">
        <f t="shared" si="3"/>
        <v>0</v>
      </c>
    </row>
    <row r="221" spans="1:10" x14ac:dyDescent="0.3">
      <c r="A221" t="s">
        <v>562</v>
      </c>
      <c r="B221" t="s">
        <v>51</v>
      </c>
      <c r="C221" t="s">
        <v>108</v>
      </c>
      <c r="D221" t="s">
        <v>597</v>
      </c>
      <c r="E221" t="s">
        <v>598</v>
      </c>
      <c r="F221" t="s">
        <v>54</v>
      </c>
      <c r="G221">
        <v>26.19</v>
      </c>
      <c r="H221" s="3">
        <v>104.77</v>
      </c>
      <c r="J221">
        <f t="shared" si="3"/>
        <v>0</v>
      </c>
    </row>
    <row r="222" spans="1:10" x14ac:dyDescent="0.3">
      <c r="A222" t="s">
        <v>562</v>
      </c>
      <c r="B222" t="s">
        <v>51</v>
      </c>
      <c r="C222" t="s">
        <v>440</v>
      </c>
      <c r="D222" t="s">
        <v>599</v>
      </c>
      <c r="E222" t="s">
        <v>600</v>
      </c>
      <c r="F222" t="s">
        <v>134</v>
      </c>
      <c r="G222">
        <v>52.2</v>
      </c>
      <c r="H222" s="3">
        <v>104.41</v>
      </c>
      <c r="J222">
        <f t="shared" si="3"/>
        <v>0</v>
      </c>
    </row>
    <row r="223" spans="1:10" x14ac:dyDescent="0.3">
      <c r="A223" t="s">
        <v>562</v>
      </c>
      <c r="B223" t="s">
        <v>51</v>
      </c>
      <c r="C223" t="s">
        <v>440</v>
      </c>
      <c r="D223" t="s">
        <v>601</v>
      </c>
      <c r="E223" t="s">
        <v>602</v>
      </c>
      <c r="F223" t="s">
        <v>134</v>
      </c>
      <c r="G223">
        <v>76.87</v>
      </c>
      <c r="H223" s="3">
        <v>153.72999999999999</v>
      </c>
      <c r="J223">
        <f t="shared" si="3"/>
        <v>0</v>
      </c>
    </row>
    <row r="224" spans="1:10" x14ac:dyDescent="0.3">
      <c r="A224" t="s">
        <v>562</v>
      </c>
      <c r="B224" t="s">
        <v>51</v>
      </c>
      <c r="C224" t="s">
        <v>440</v>
      </c>
      <c r="D224" t="s">
        <v>603</v>
      </c>
      <c r="E224" t="s">
        <v>604</v>
      </c>
      <c r="F224" t="s">
        <v>134</v>
      </c>
      <c r="G224">
        <v>48.05</v>
      </c>
      <c r="H224" s="3">
        <v>96.1</v>
      </c>
      <c r="J224">
        <f t="shared" si="3"/>
        <v>0</v>
      </c>
    </row>
    <row r="225" spans="1:10" x14ac:dyDescent="0.3">
      <c r="A225" t="s">
        <v>562</v>
      </c>
      <c r="B225" t="s">
        <v>51</v>
      </c>
      <c r="C225" t="s">
        <v>440</v>
      </c>
      <c r="D225" t="s">
        <v>605</v>
      </c>
      <c r="E225" t="s">
        <v>606</v>
      </c>
      <c r="F225" t="s">
        <v>124</v>
      </c>
      <c r="G225">
        <v>56.05</v>
      </c>
      <c r="H225" s="3">
        <v>56.05</v>
      </c>
      <c r="J225">
        <f t="shared" si="3"/>
        <v>0</v>
      </c>
    </row>
    <row r="226" spans="1:10" x14ac:dyDescent="0.3">
      <c r="A226" t="s">
        <v>562</v>
      </c>
      <c r="B226" t="s">
        <v>51</v>
      </c>
      <c r="C226" t="s">
        <v>440</v>
      </c>
      <c r="D226" t="s">
        <v>607</v>
      </c>
      <c r="E226" t="s">
        <v>608</v>
      </c>
      <c r="F226" t="s">
        <v>134</v>
      </c>
      <c r="G226">
        <v>62.43</v>
      </c>
      <c r="H226" s="3">
        <v>124.85</v>
      </c>
      <c r="J226">
        <f t="shared" si="3"/>
        <v>0</v>
      </c>
    </row>
    <row r="227" spans="1:10" x14ac:dyDescent="0.3">
      <c r="A227" t="s">
        <v>562</v>
      </c>
      <c r="B227" t="s">
        <v>141</v>
      </c>
      <c r="D227" t="s">
        <v>609</v>
      </c>
      <c r="E227" t="s">
        <v>610</v>
      </c>
      <c r="F227" t="s">
        <v>611</v>
      </c>
      <c r="G227">
        <v>1.92</v>
      </c>
      <c r="H227" s="3">
        <v>38.409999999999997</v>
      </c>
      <c r="J227">
        <f t="shared" si="3"/>
        <v>0</v>
      </c>
    </row>
    <row r="228" spans="1:10" x14ac:dyDescent="0.3">
      <c r="A228" t="s">
        <v>562</v>
      </c>
      <c r="B228" t="s">
        <v>141</v>
      </c>
      <c r="D228" t="s">
        <v>612</v>
      </c>
      <c r="E228" t="s">
        <v>613</v>
      </c>
      <c r="F228" t="s">
        <v>41</v>
      </c>
      <c r="G228">
        <v>5.59</v>
      </c>
      <c r="H228" s="3">
        <v>67.069999999999993</v>
      </c>
      <c r="J228">
        <f t="shared" si="3"/>
        <v>0</v>
      </c>
    </row>
    <row r="229" spans="1:10" x14ac:dyDescent="0.3">
      <c r="A229" t="s">
        <v>562</v>
      </c>
      <c r="B229" t="s">
        <v>141</v>
      </c>
      <c r="D229" t="s">
        <v>614</v>
      </c>
      <c r="E229" t="s">
        <v>615</v>
      </c>
      <c r="F229" t="s">
        <v>616</v>
      </c>
      <c r="G229">
        <v>0.09</v>
      </c>
      <c r="H229" s="3">
        <v>90.19</v>
      </c>
      <c r="J229">
        <f t="shared" si="3"/>
        <v>0</v>
      </c>
    </row>
    <row r="230" spans="1:10" x14ac:dyDescent="0.3">
      <c r="A230" t="s">
        <v>562</v>
      </c>
      <c r="B230" t="s">
        <v>141</v>
      </c>
      <c r="D230" t="s">
        <v>617</v>
      </c>
      <c r="E230" t="s">
        <v>618</v>
      </c>
      <c r="F230" t="s">
        <v>619</v>
      </c>
      <c r="G230">
        <v>0.48</v>
      </c>
      <c r="H230" s="3">
        <v>77.430000000000007</v>
      </c>
      <c r="J230">
        <f t="shared" si="3"/>
        <v>0</v>
      </c>
    </row>
    <row r="231" spans="1:10" x14ac:dyDescent="0.3">
      <c r="A231" t="s">
        <v>562</v>
      </c>
      <c r="B231" t="s">
        <v>141</v>
      </c>
      <c r="D231" t="s">
        <v>620</v>
      </c>
      <c r="E231" t="s">
        <v>621</v>
      </c>
      <c r="F231" t="s">
        <v>150</v>
      </c>
      <c r="G231">
        <v>4.72</v>
      </c>
      <c r="H231" s="3">
        <v>75.56</v>
      </c>
      <c r="J231">
        <f t="shared" si="3"/>
        <v>0</v>
      </c>
    </row>
    <row r="232" spans="1:10" x14ac:dyDescent="0.3">
      <c r="A232" t="s">
        <v>562</v>
      </c>
      <c r="B232" t="s">
        <v>141</v>
      </c>
      <c r="D232" t="s">
        <v>622</v>
      </c>
      <c r="E232" t="s">
        <v>623</v>
      </c>
      <c r="F232" t="s">
        <v>624</v>
      </c>
      <c r="G232">
        <v>34.89</v>
      </c>
      <c r="H232" s="3">
        <v>69.790000000000006</v>
      </c>
      <c r="J232">
        <f t="shared" si="3"/>
        <v>0</v>
      </c>
    </row>
    <row r="233" spans="1:10" x14ac:dyDescent="0.3">
      <c r="A233" t="s">
        <v>562</v>
      </c>
      <c r="B233" t="s">
        <v>141</v>
      </c>
      <c r="D233" t="s">
        <v>625</v>
      </c>
      <c r="E233" t="s">
        <v>626</v>
      </c>
      <c r="F233" t="s">
        <v>627</v>
      </c>
      <c r="G233">
        <v>72.2</v>
      </c>
      <c r="H233" s="3">
        <v>72.2</v>
      </c>
      <c r="J233">
        <f t="shared" si="3"/>
        <v>0</v>
      </c>
    </row>
    <row r="234" spans="1:10" x14ac:dyDescent="0.3">
      <c r="A234" t="s">
        <v>562</v>
      </c>
      <c r="B234" t="s">
        <v>55</v>
      </c>
      <c r="D234" t="s">
        <v>628</v>
      </c>
      <c r="E234" t="s">
        <v>629</v>
      </c>
      <c r="F234" t="s">
        <v>236</v>
      </c>
      <c r="G234">
        <v>5.79</v>
      </c>
      <c r="H234" s="3">
        <v>115.78</v>
      </c>
      <c r="J234">
        <f t="shared" si="3"/>
        <v>0</v>
      </c>
    </row>
    <row r="235" spans="1:10" x14ac:dyDescent="0.3">
      <c r="A235" t="s">
        <v>562</v>
      </c>
      <c r="B235" t="s">
        <v>55</v>
      </c>
      <c r="D235" t="s">
        <v>630</v>
      </c>
      <c r="E235" t="s">
        <v>631</v>
      </c>
      <c r="F235" t="s">
        <v>469</v>
      </c>
      <c r="G235">
        <v>6.84</v>
      </c>
      <c r="H235" s="3">
        <v>109.37</v>
      </c>
      <c r="J235">
        <f t="shared" si="3"/>
        <v>0</v>
      </c>
    </row>
    <row r="236" spans="1:10" x14ac:dyDescent="0.3">
      <c r="A236" t="s">
        <v>562</v>
      </c>
      <c r="B236" t="s">
        <v>55</v>
      </c>
      <c r="D236" t="s">
        <v>632</v>
      </c>
      <c r="E236" t="s">
        <v>633</v>
      </c>
      <c r="F236" t="s">
        <v>634</v>
      </c>
      <c r="G236">
        <v>0.5</v>
      </c>
      <c r="H236" s="3">
        <v>80.2</v>
      </c>
      <c r="J236">
        <f t="shared" si="3"/>
        <v>0</v>
      </c>
    </row>
    <row r="237" spans="1:10" x14ac:dyDescent="0.3">
      <c r="A237" t="s">
        <v>562</v>
      </c>
      <c r="B237" t="s">
        <v>55</v>
      </c>
      <c r="D237" t="s">
        <v>635</v>
      </c>
      <c r="E237" t="s">
        <v>636</v>
      </c>
      <c r="F237" t="s">
        <v>276</v>
      </c>
      <c r="G237">
        <v>2.76</v>
      </c>
      <c r="H237" s="3">
        <v>110.4</v>
      </c>
      <c r="J237">
        <f t="shared" si="3"/>
        <v>0</v>
      </c>
    </row>
    <row r="238" spans="1:10" x14ac:dyDescent="0.3">
      <c r="A238" t="s">
        <v>562</v>
      </c>
      <c r="B238" t="s">
        <v>55</v>
      </c>
      <c r="D238" t="s">
        <v>637</v>
      </c>
      <c r="E238" t="s">
        <v>638</v>
      </c>
      <c r="F238" t="s">
        <v>95</v>
      </c>
      <c r="G238">
        <v>4.59</v>
      </c>
      <c r="H238" s="3">
        <v>110.19</v>
      </c>
      <c r="J238">
        <f t="shared" si="3"/>
        <v>0</v>
      </c>
    </row>
    <row r="239" spans="1:10" x14ac:dyDescent="0.3">
      <c r="A239" t="s">
        <v>562</v>
      </c>
      <c r="B239" t="s">
        <v>55</v>
      </c>
      <c r="C239" t="s">
        <v>639</v>
      </c>
      <c r="D239" t="s">
        <v>640</v>
      </c>
      <c r="E239" t="s">
        <v>641</v>
      </c>
      <c r="F239" t="s">
        <v>41</v>
      </c>
      <c r="G239">
        <v>6.57</v>
      </c>
      <c r="H239" s="3">
        <v>78.86</v>
      </c>
      <c r="J239">
        <f t="shared" si="3"/>
        <v>0</v>
      </c>
    </row>
    <row r="240" spans="1:10" x14ac:dyDescent="0.3">
      <c r="A240" t="s">
        <v>562</v>
      </c>
      <c r="B240" t="s">
        <v>31</v>
      </c>
      <c r="D240" t="s">
        <v>642</v>
      </c>
      <c r="E240" t="s">
        <v>643</v>
      </c>
      <c r="F240" t="s">
        <v>644</v>
      </c>
      <c r="G240">
        <v>1.35</v>
      </c>
      <c r="H240" s="3">
        <v>129.19</v>
      </c>
      <c r="J240">
        <f t="shared" si="3"/>
        <v>0</v>
      </c>
    </row>
    <row r="241" spans="1:10" x14ac:dyDescent="0.3">
      <c r="A241" t="s">
        <v>562</v>
      </c>
      <c r="B241" t="s">
        <v>31</v>
      </c>
      <c r="D241" t="s">
        <v>645</v>
      </c>
      <c r="E241" t="s">
        <v>646</v>
      </c>
      <c r="F241" t="s">
        <v>647</v>
      </c>
      <c r="G241">
        <v>1.65</v>
      </c>
      <c r="H241" s="3">
        <v>65.87</v>
      </c>
      <c r="J241">
        <f t="shared" si="3"/>
        <v>0</v>
      </c>
    </row>
    <row r="242" spans="1:10" x14ac:dyDescent="0.3">
      <c r="A242" t="s">
        <v>562</v>
      </c>
      <c r="B242" t="s">
        <v>31</v>
      </c>
      <c r="C242" t="s">
        <v>69</v>
      </c>
      <c r="D242" t="s">
        <v>648</v>
      </c>
      <c r="E242" t="s">
        <v>649</v>
      </c>
      <c r="F242" t="s">
        <v>188</v>
      </c>
      <c r="G242">
        <v>0.34</v>
      </c>
      <c r="H242" s="3">
        <v>80.52</v>
      </c>
      <c r="J242">
        <f t="shared" si="3"/>
        <v>0</v>
      </c>
    </row>
    <row r="243" spans="1:10" x14ac:dyDescent="0.3">
      <c r="A243" t="s">
        <v>562</v>
      </c>
      <c r="B243" t="s">
        <v>31</v>
      </c>
      <c r="C243" t="s">
        <v>32</v>
      </c>
      <c r="D243" t="s">
        <v>650</v>
      </c>
      <c r="E243" t="s">
        <v>651</v>
      </c>
      <c r="F243" t="s">
        <v>455</v>
      </c>
      <c r="G243">
        <v>1.26</v>
      </c>
      <c r="H243" s="3">
        <v>90.44</v>
      </c>
      <c r="J243">
        <f t="shared" si="3"/>
        <v>0</v>
      </c>
    </row>
    <row r="244" spans="1:10" x14ac:dyDescent="0.3">
      <c r="A244" t="s">
        <v>562</v>
      </c>
      <c r="B244" t="s">
        <v>10</v>
      </c>
      <c r="D244" t="s">
        <v>652</v>
      </c>
      <c r="E244" t="s">
        <v>653</v>
      </c>
      <c r="F244" t="s">
        <v>217</v>
      </c>
      <c r="G244">
        <v>14.24</v>
      </c>
      <c r="H244" s="3">
        <v>170.87</v>
      </c>
      <c r="J244">
        <f t="shared" si="3"/>
        <v>0</v>
      </c>
    </row>
    <row r="245" spans="1:10" x14ac:dyDescent="0.3">
      <c r="A245" t="s">
        <v>562</v>
      </c>
      <c r="B245" t="s">
        <v>10</v>
      </c>
      <c r="D245" t="s">
        <v>654</v>
      </c>
      <c r="E245" t="s">
        <v>655</v>
      </c>
      <c r="F245" t="s">
        <v>217</v>
      </c>
      <c r="G245">
        <v>13.92</v>
      </c>
      <c r="H245" s="3">
        <v>167.02</v>
      </c>
      <c r="J245">
        <f t="shared" si="3"/>
        <v>0</v>
      </c>
    </row>
    <row r="246" spans="1:10" x14ac:dyDescent="0.3">
      <c r="A246" t="s">
        <v>656</v>
      </c>
      <c r="B246" t="s">
        <v>37</v>
      </c>
      <c r="D246" t="s">
        <v>657</v>
      </c>
      <c r="E246" t="s">
        <v>658</v>
      </c>
      <c r="F246" t="s">
        <v>469</v>
      </c>
      <c r="G246">
        <v>3.03</v>
      </c>
      <c r="H246" s="3">
        <v>48.49</v>
      </c>
      <c r="J246">
        <f t="shared" si="3"/>
        <v>0</v>
      </c>
    </row>
    <row r="247" spans="1:10" x14ac:dyDescent="0.3">
      <c r="A247" t="s">
        <v>656</v>
      </c>
      <c r="B247" t="s">
        <v>55</v>
      </c>
      <c r="D247" t="s">
        <v>659</v>
      </c>
      <c r="E247" t="s">
        <v>660</v>
      </c>
      <c r="F247" t="s">
        <v>343</v>
      </c>
      <c r="G247">
        <v>3.27</v>
      </c>
      <c r="H247" s="3">
        <v>156.88999999999999</v>
      </c>
      <c r="J247">
        <f t="shared" si="3"/>
        <v>0</v>
      </c>
    </row>
    <row r="248" spans="1:10" x14ac:dyDescent="0.3">
      <c r="A248" t="s">
        <v>656</v>
      </c>
      <c r="B248" t="s">
        <v>55</v>
      </c>
      <c r="D248" t="s">
        <v>661</v>
      </c>
      <c r="E248" t="s">
        <v>662</v>
      </c>
      <c r="F248" t="s">
        <v>663</v>
      </c>
      <c r="G248">
        <v>2.17</v>
      </c>
      <c r="H248" s="3">
        <v>78.06</v>
      </c>
      <c r="J248">
        <f t="shared" si="3"/>
        <v>0</v>
      </c>
    </row>
    <row r="249" spans="1:10" x14ac:dyDescent="0.3">
      <c r="A249" t="s">
        <v>656</v>
      </c>
      <c r="B249" t="s">
        <v>55</v>
      </c>
      <c r="C249" t="s">
        <v>270</v>
      </c>
      <c r="D249" t="s">
        <v>664</v>
      </c>
      <c r="E249" t="s">
        <v>665</v>
      </c>
      <c r="F249" t="s">
        <v>282</v>
      </c>
      <c r="G249">
        <v>3.68</v>
      </c>
      <c r="H249" s="3">
        <v>110.37</v>
      </c>
      <c r="J249">
        <f t="shared" si="3"/>
        <v>0</v>
      </c>
    </row>
    <row r="250" spans="1:10" x14ac:dyDescent="0.3">
      <c r="A250" t="s">
        <v>656</v>
      </c>
      <c r="B250" t="s">
        <v>65</v>
      </c>
      <c r="D250" t="s">
        <v>666</v>
      </c>
      <c r="E250" t="s">
        <v>667</v>
      </c>
      <c r="F250" t="s">
        <v>54</v>
      </c>
      <c r="G250">
        <v>16.03</v>
      </c>
      <c r="H250" s="3">
        <v>64.11</v>
      </c>
      <c r="J250">
        <f t="shared" si="3"/>
        <v>0</v>
      </c>
    </row>
    <row r="251" spans="1:10" x14ac:dyDescent="0.3">
      <c r="A251" t="s">
        <v>656</v>
      </c>
      <c r="B251" t="s">
        <v>65</v>
      </c>
      <c r="D251" t="s">
        <v>668</v>
      </c>
      <c r="E251" t="s">
        <v>669</v>
      </c>
      <c r="F251" t="s">
        <v>45</v>
      </c>
      <c r="G251">
        <v>9.08</v>
      </c>
      <c r="H251" s="3">
        <v>72.599999999999994</v>
      </c>
      <c r="J251">
        <f t="shared" si="3"/>
        <v>0</v>
      </c>
    </row>
    <row r="252" spans="1:10" x14ac:dyDescent="0.3">
      <c r="A252" t="s">
        <v>656</v>
      </c>
      <c r="B252" t="s">
        <v>31</v>
      </c>
      <c r="D252" t="s">
        <v>670</v>
      </c>
      <c r="E252" t="s">
        <v>671</v>
      </c>
      <c r="F252" t="s">
        <v>285</v>
      </c>
      <c r="G252">
        <v>0.84</v>
      </c>
      <c r="H252" s="3">
        <v>100.37</v>
      </c>
      <c r="J252">
        <f t="shared" si="3"/>
        <v>0</v>
      </c>
    </row>
    <row r="253" spans="1:10" x14ac:dyDescent="0.3">
      <c r="A253" t="s">
        <v>656</v>
      </c>
      <c r="B253" t="s">
        <v>31</v>
      </c>
      <c r="C253" t="s">
        <v>32</v>
      </c>
      <c r="D253" t="s">
        <v>672</v>
      </c>
      <c r="E253" t="s">
        <v>673</v>
      </c>
      <c r="F253" t="s">
        <v>674</v>
      </c>
      <c r="G253">
        <v>0.87</v>
      </c>
      <c r="H253" s="3">
        <v>155.74</v>
      </c>
      <c r="J253">
        <f t="shared" si="3"/>
        <v>0</v>
      </c>
    </row>
    <row r="254" spans="1:10" x14ac:dyDescent="0.3">
      <c r="A254" t="s">
        <v>656</v>
      </c>
      <c r="B254" t="s">
        <v>73</v>
      </c>
      <c r="D254" t="s">
        <v>675</v>
      </c>
      <c r="E254" t="s">
        <v>676</v>
      </c>
      <c r="F254" t="s">
        <v>68</v>
      </c>
      <c r="G254">
        <v>27.71</v>
      </c>
      <c r="H254" s="3">
        <v>166.29</v>
      </c>
      <c r="J254">
        <f t="shared" si="3"/>
        <v>0</v>
      </c>
    </row>
    <row r="255" spans="1:10" x14ac:dyDescent="0.3">
      <c r="A255" t="s">
        <v>656</v>
      </c>
      <c r="B255" t="s">
        <v>243</v>
      </c>
      <c r="D255" t="s">
        <v>677</v>
      </c>
      <c r="E255" t="s">
        <v>678</v>
      </c>
      <c r="F255" t="s">
        <v>679</v>
      </c>
      <c r="G255">
        <v>1.6</v>
      </c>
      <c r="H255" s="3">
        <v>153.72999999999999</v>
      </c>
      <c r="J255">
        <f t="shared" si="3"/>
        <v>0</v>
      </c>
    </row>
    <row r="256" spans="1:10" x14ac:dyDescent="0.3">
      <c r="A256" t="s">
        <v>656</v>
      </c>
      <c r="B256" t="s">
        <v>31</v>
      </c>
      <c r="D256" t="s">
        <v>680</v>
      </c>
      <c r="E256" t="s">
        <v>681</v>
      </c>
      <c r="F256" t="s">
        <v>368</v>
      </c>
      <c r="G256">
        <v>1.02</v>
      </c>
      <c r="H256" s="3">
        <v>73.48</v>
      </c>
      <c r="J256">
        <f t="shared" si="3"/>
        <v>0</v>
      </c>
    </row>
    <row r="257" spans="1:10" x14ac:dyDescent="0.3">
      <c r="A257" t="s">
        <v>682</v>
      </c>
      <c r="B257" t="s">
        <v>78</v>
      </c>
      <c r="D257" t="s">
        <v>683</v>
      </c>
      <c r="E257" t="s">
        <v>684</v>
      </c>
      <c r="F257" t="s">
        <v>124</v>
      </c>
      <c r="G257">
        <v>89.808000000000007</v>
      </c>
      <c r="H257" s="3" t="s">
        <v>685</v>
      </c>
      <c r="J257">
        <f t="shared" si="3"/>
        <v>0</v>
      </c>
    </row>
    <row r="258" spans="1:10" x14ac:dyDescent="0.3">
      <c r="A258" t="s">
        <v>682</v>
      </c>
      <c r="B258" t="s">
        <v>37</v>
      </c>
      <c r="D258" t="s">
        <v>686</v>
      </c>
      <c r="E258" t="s">
        <v>687</v>
      </c>
      <c r="F258" t="s">
        <v>68</v>
      </c>
      <c r="G258">
        <v>10.64</v>
      </c>
      <c r="H258" s="3" t="s">
        <v>688</v>
      </c>
      <c r="J258">
        <f t="shared" si="3"/>
        <v>0</v>
      </c>
    </row>
    <row r="259" spans="1:10" x14ac:dyDescent="0.3">
      <c r="A259" t="s">
        <v>682</v>
      </c>
      <c r="B259" t="s">
        <v>37</v>
      </c>
      <c r="C259" t="s">
        <v>270</v>
      </c>
      <c r="D259" t="s">
        <v>689</v>
      </c>
      <c r="E259" t="s">
        <v>690</v>
      </c>
      <c r="F259" t="s">
        <v>41</v>
      </c>
      <c r="G259">
        <v>9.83</v>
      </c>
      <c r="H259" s="3">
        <v>117.97</v>
      </c>
      <c r="J259">
        <f t="shared" si="3"/>
        <v>0</v>
      </c>
    </row>
    <row r="260" spans="1:10" x14ac:dyDescent="0.3">
      <c r="A260" t="s">
        <v>682</v>
      </c>
      <c r="B260" t="s">
        <v>37</v>
      </c>
      <c r="C260" t="s">
        <v>183</v>
      </c>
      <c r="D260" t="s">
        <v>691</v>
      </c>
      <c r="E260" t="s">
        <v>692</v>
      </c>
      <c r="F260" t="s">
        <v>41</v>
      </c>
      <c r="G260">
        <v>6.48</v>
      </c>
      <c r="H260" s="3" t="s">
        <v>693</v>
      </c>
      <c r="J260">
        <f t="shared" si="3"/>
        <v>0</v>
      </c>
    </row>
    <row r="261" spans="1:10" x14ac:dyDescent="0.3">
      <c r="A261" t="s">
        <v>682</v>
      </c>
      <c r="B261" t="s">
        <v>37</v>
      </c>
      <c r="C261" t="s">
        <v>42</v>
      </c>
      <c r="D261" t="s">
        <v>694</v>
      </c>
      <c r="E261" t="s">
        <v>695</v>
      </c>
      <c r="F261" t="s">
        <v>696</v>
      </c>
      <c r="G261">
        <v>7.56</v>
      </c>
      <c r="H261" s="3">
        <v>181.54</v>
      </c>
      <c r="J261">
        <f t="shared" si="3"/>
        <v>0</v>
      </c>
    </row>
    <row r="262" spans="1:10" x14ac:dyDescent="0.3">
      <c r="A262" t="s">
        <v>682</v>
      </c>
      <c r="B262" t="s">
        <v>37</v>
      </c>
      <c r="C262" t="s">
        <v>42</v>
      </c>
      <c r="D262" t="s">
        <v>697</v>
      </c>
      <c r="E262" t="s">
        <v>698</v>
      </c>
      <c r="F262" t="s">
        <v>696</v>
      </c>
      <c r="G262">
        <v>8.3800000000000008</v>
      </c>
      <c r="H262" s="3">
        <v>201.13</v>
      </c>
      <c r="J262">
        <f t="shared" si="3"/>
        <v>0</v>
      </c>
    </row>
    <row r="263" spans="1:10" x14ac:dyDescent="0.3">
      <c r="A263" t="s">
        <v>682</v>
      </c>
      <c r="B263" t="s">
        <v>51</v>
      </c>
      <c r="D263" t="s">
        <v>699</v>
      </c>
      <c r="E263" t="s">
        <v>700</v>
      </c>
      <c r="F263" t="s">
        <v>134</v>
      </c>
      <c r="G263">
        <v>57.06</v>
      </c>
      <c r="H263" s="3">
        <v>114.11</v>
      </c>
      <c r="J263">
        <f t="shared" ref="J263:J277" si="4">I263*H263</f>
        <v>0</v>
      </c>
    </row>
    <row r="264" spans="1:10" x14ac:dyDescent="0.3">
      <c r="A264" t="s">
        <v>682</v>
      </c>
      <c r="B264" t="s">
        <v>51</v>
      </c>
      <c r="D264" t="s">
        <v>701</v>
      </c>
      <c r="E264" t="s">
        <v>702</v>
      </c>
      <c r="F264" t="s">
        <v>54</v>
      </c>
      <c r="G264">
        <v>28.57</v>
      </c>
      <c r="H264" s="3">
        <v>114.27</v>
      </c>
      <c r="J264">
        <f t="shared" si="4"/>
        <v>0</v>
      </c>
    </row>
    <row r="265" spans="1:10" x14ac:dyDescent="0.3">
      <c r="A265" t="s">
        <v>682</v>
      </c>
      <c r="B265" t="s">
        <v>51</v>
      </c>
      <c r="D265" t="s">
        <v>703</v>
      </c>
      <c r="E265" t="s">
        <v>704</v>
      </c>
      <c r="F265" t="s">
        <v>54</v>
      </c>
      <c r="G265">
        <v>25.73</v>
      </c>
      <c r="H265" s="3">
        <v>102.91</v>
      </c>
      <c r="J265">
        <f t="shared" si="4"/>
        <v>0</v>
      </c>
    </row>
    <row r="266" spans="1:10" x14ac:dyDescent="0.3">
      <c r="A266" t="s">
        <v>682</v>
      </c>
      <c r="B266" t="s">
        <v>51</v>
      </c>
      <c r="C266" t="s">
        <v>128</v>
      </c>
      <c r="D266" t="s">
        <v>705</v>
      </c>
      <c r="E266" t="s">
        <v>706</v>
      </c>
      <c r="F266" t="s">
        <v>68</v>
      </c>
      <c r="G266">
        <v>15.48</v>
      </c>
      <c r="H266" s="3">
        <v>92.88</v>
      </c>
      <c r="J266">
        <f t="shared" si="4"/>
        <v>0</v>
      </c>
    </row>
    <row r="267" spans="1:10" x14ac:dyDescent="0.3">
      <c r="A267" t="s">
        <v>682</v>
      </c>
      <c r="B267" t="s">
        <v>51</v>
      </c>
      <c r="C267" t="s">
        <v>131</v>
      </c>
      <c r="D267" t="s">
        <v>707</v>
      </c>
      <c r="E267" t="s">
        <v>708</v>
      </c>
      <c r="F267" t="s">
        <v>54</v>
      </c>
      <c r="G267">
        <v>32.17</v>
      </c>
      <c r="H267" s="3">
        <v>128.68</v>
      </c>
      <c r="J267">
        <f t="shared" si="4"/>
        <v>0</v>
      </c>
    </row>
    <row r="268" spans="1:10" x14ac:dyDescent="0.3">
      <c r="A268" t="s">
        <v>682</v>
      </c>
      <c r="B268" t="s">
        <v>51</v>
      </c>
      <c r="C268" t="s">
        <v>263</v>
      </c>
      <c r="D268" t="s">
        <v>709</v>
      </c>
      <c r="E268" t="s">
        <v>710</v>
      </c>
      <c r="F268" t="s">
        <v>134</v>
      </c>
      <c r="G268">
        <v>69.48</v>
      </c>
      <c r="H268" s="3">
        <v>138.97</v>
      </c>
      <c r="J268">
        <f t="shared" si="4"/>
        <v>0</v>
      </c>
    </row>
    <row r="269" spans="1:10" x14ac:dyDescent="0.3">
      <c r="A269" t="s">
        <v>682</v>
      </c>
      <c r="B269" t="s">
        <v>51</v>
      </c>
      <c r="C269" t="s">
        <v>263</v>
      </c>
      <c r="D269" t="s">
        <v>711</v>
      </c>
      <c r="E269" t="s">
        <v>712</v>
      </c>
      <c r="F269" t="s">
        <v>134</v>
      </c>
      <c r="G269">
        <v>65.78</v>
      </c>
      <c r="H269" s="3">
        <v>131.57</v>
      </c>
      <c r="J269">
        <f t="shared" si="4"/>
        <v>0</v>
      </c>
    </row>
    <row r="270" spans="1:10" x14ac:dyDescent="0.3">
      <c r="A270" t="s">
        <v>682</v>
      </c>
      <c r="B270" t="s">
        <v>55</v>
      </c>
      <c r="D270" t="s">
        <v>713</v>
      </c>
      <c r="E270" t="s">
        <v>714</v>
      </c>
      <c r="F270" t="s">
        <v>41</v>
      </c>
      <c r="G270">
        <v>8.0559999999999992</v>
      </c>
      <c r="H270" s="3" t="s">
        <v>715</v>
      </c>
      <c r="J270">
        <f t="shared" si="4"/>
        <v>0</v>
      </c>
    </row>
    <row r="271" spans="1:10" x14ac:dyDescent="0.3">
      <c r="A271" t="s">
        <v>682</v>
      </c>
      <c r="B271" t="s">
        <v>55</v>
      </c>
      <c r="C271" t="s">
        <v>47</v>
      </c>
      <c r="D271" t="s">
        <v>716</v>
      </c>
      <c r="E271" t="s">
        <v>717</v>
      </c>
      <c r="F271" t="s">
        <v>718</v>
      </c>
      <c r="G271">
        <v>2.81</v>
      </c>
      <c r="H271" s="3">
        <v>89.99</v>
      </c>
      <c r="J271">
        <f t="shared" si="4"/>
        <v>0</v>
      </c>
    </row>
    <row r="272" spans="1:10" x14ac:dyDescent="0.3">
      <c r="A272" t="s">
        <v>682</v>
      </c>
      <c r="B272" t="s">
        <v>208</v>
      </c>
      <c r="D272" t="s">
        <v>719</v>
      </c>
      <c r="E272" t="s">
        <v>720</v>
      </c>
      <c r="F272" t="s">
        <v>504</v>
      </c>
      <c r="G272">
        <v>0.152</v>
      </c>
      <c r="H272" s="3" t="s">
        <v>721</v>
      </c>
      <c r="J272">
        <f t="shared" si="4"/>
        <v>0</v>
      </c>
    </row>
    <row r="273" spans="1:10" x14ac:dyDescent="0.3">
      <c r="A273" t="s">
        <v>682</v>
      </c>
      <c r="B273" t="s">
        <v>10</v>
      </c>
      <c r="D273" t="s">
        <v>722</v>
      </c>
      <c r="E273" t="s">
        <v>723</v>
      </c>
      <c r="F273" t="s">
        <v>30</v>
      </c>
      <c r="G273">
        <v>2.82</v>
      </c>
      <c r="H273" s="3">
        <v>67.67</v>
      </c>
      <c r="J273">
        <f t="shared" si="4"/>
        <v>0</v>
      </c>
    </row>
    <row r="274" spans="1:10" x14ac:dyDescent="0.3">
      <c r="A274" t="s">
        <v>682</v>
      </c>
      <c r="B274" t="s">
        <v>10</v>
      </c>
      <c r="D274" t="s">
        <v>724</v>
      </c>
      <c r="E274" t="s">
        <v>725</v>
      </c>
      <c r="F274" t="s">
        <v>307</v>
      </c>
      <c r="G274">
        <v>57.57</v>
      </c>
      <c r="H274" s="3">
        <v>172.71</v>
      </c>
      <c r="J274">
        <f t="shared" si="4"/>
        <v>0</v>
      </c>
    </row>
    <row r="275" spans="1:10" x14ac:dyDescent="0.3">
      <c r="A275" t="s">
        <v>682</v>
      </c>
      <c r="B275" t="s">
        <v>73</v>
      </c>
      <c r="D275" t="s">
        <v>726</v>
      </c>
      <c r="E275" t="s">
        <v>727</v>
      </c>
      <c r="F275" t="s">
        <v>728</v>
      </c>
      <c r="G275">
        <v>7.82</v>
      </c>
      <c r="H275" s="3">
        <v>125.05</v>
      </c>
      <c r="J275">
        <f t="shared" si="4"/>
        <v>0</v>
      </c>
    </row>
    <row r="276" spans="1:10" x14ac:dyDescent="0.3">
      <c r="A276" t="s">
        <v>682</v>
      </c>
      <c r="B276" t="s">
        <v>73</v>
      </c>
      <c r="D276" t="s">
        <v>729</v>
      </c>
      <c r="E276" t="s">
        <v>730</v>
      </c>
      <c r="F276" t="s">
        <v>731</v>
      </c>
      <c r="G276">
        <v>6.71</v>
      </c>
      <c r="H276" s="3">
        <v>120.86</v>
      </c>
      <c r="J276">
        <f t="shared" si="4"/>
        <v>0</v>
      </c>
    </row>
    <row r="277" spans="1:10" x14ac:dyDescent="0.3">
      <c r="A277" t="s">
        <v>682</v>
      </c>
      <c r="B277" t="s">
        <v>73</v>
      </c>
      <c r="C277" t="s">
        <v>128</v>
      </c>
      <c r="D277" t="s">
        <v>732</v>
      </c>
      <c r="E277" t="s">
        <v>733</v>
      </c>
      <c r="F277" t="s">
        <v>734</v>
      </c>
      <c r="G277">
        <v>0.56999999999999995</v>
      </c>
      <c r="H277" s="3">
        <v>135.71</v>
      </c>
      <c r="J277">
        <f t="shared" si="4"/>
        <v>0</v>
      </c>
    </row>
    <row r="278" spans="1:10" x14ac:dyDescent="0.3">
      <c r="J278">
        <f>SUM(J6:J277)</f>
        <v>0</v>
      </c>
    </row>
  </sheetData>
  <mergeCells count="2">
    <mergeCell ref="A1:J1"/>
    <mergeCell ref="A2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CUSTOM  ADF WHOLESALE PRICELIS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Mason Jensen</cp:lastModifiedBy>
  <dcterms:created xsi:type="dcterms:W3CDTF">2024-01-17T19:54:35Z</dcterms:created>
  <dcterms:modified xsi:type="dcterms:W3CDTF">2024-01-17T19:54:35Z</dcterms:modified>
</cp:coreProperties>
</file>