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gdscp\Desktop\WWB 2024\"/>
    </mc:Choice>
  </mc:AlternateContent>
  <xr:revisionPtr revIDLastSave="0" documentId="13_ncr:1_{D2EF0BFC-9F14-4506-BA50-E382810576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Z_79ECDD25_AA7D_4949_91A8_AFAC636A0931_.wvu.FilterData" localSheetId="0" hidden="1">Sheet1!$A$15:$W$326</definedName>
  </definedNames>
  <calcPr calcId="191029"/>
  <customWorkbookViews>
    <customWorkbookView name="Filter 1" guid="{79ECDD25-AA7D-4949-91A8-AFAC636A093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ibMBuvMdsgV2yHLo3EOu/U85jjGg=="/>
    </ext>
  </extLst>
</workbook>
</file>

<file path=xl/calcChain.xml><?xml version="1.0" encoding="utf-8"?>
<calcChain xmlns="http://schemas.openxmlformats.org/spreadsheetml/2006/main">
  <c r="D323" i="1" l="1"/>
  <c r="D312" i="1"/>
  <c r="D308" i="1"/>
  <c r="D309" i="1"/>
  <c r="D310" i="1"/>
  <c r="D311" i="1"/>
  <c r="D307" i="1"/>
  <c r="D300" i="1"/>
  <c r="D301" i="1"/>
  <c r="D302" i="1"/>
  <c r="D303" i="1"/>
  <c r="D304" i="1"/>
  <c r="D305" i="1"/>
  <c r="D306" i="1"/>
  <c r="D321" i="1"/>
  <c r="D320" i="1"/>
  <c r="D20" i="1"/>
  <c r="D45" i="1"/>
  <c r="D75" i="1"/>
  <c r="D96" i="1"/>
  <c r="D79" i="1"/>
  <c r="D44" i="1"/>
  <c r="D41" i="1"/>
  <c r="D217" i="1"/>
  <c r="D108" i="1"/>
  <c r="D126" i="1"/>
  <c r="D100" i="1"/>
  <c r="D101" i="1"/>
  <c r="D102" i="1"/>
  <c r="D103" i="1"/>
  <c r="D104" i="1"/>
  <c r="D105" i="1"/>
  <c r="D272" i="1"/>
  <c r="D254" i="1"/>
  <c r="D275" i="1"/>
  <c r="D273" i="1"/>
  <c r="D269" i="1"/>
  <c r="D263" i="1"/>
  <c r="D264" i="1"/>
  <c r="D262" i="1"/>
  <c r="D248" i="1"/>
  <c r="D247" i="1"/>
  <c r="D246" i="1"/>
  <c r="D149" i="1"/>
  <c r="D150" i="1"/>
  <c r="D151" i="1"/>
  <c r="D152" i="1"/>
  <c r="D153" i="1"/>
  <c r="D154" i="1"/>
  <c r="D134" i="1"/>
  <c r="D133" i="1"/>
  <c r="D132" i="1"/>
  <c r="D131" i="1"/>
  <c r="D130" i="1"/>
  <c r="D129" i="1"/>
  <c r="D88" i="1"/>
  <c r="D80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3" i="1"/>
  <c r="D46" i="1"/>
  <c r="D47" i="1"/>
  <c r="D48" i="1"/>
  <c r="D49" i="1"/>
  <c r="D57" i="1"/>
  <c r="D66" i="1"/>
  <c r="D197" i="1"/>
  <c r="D198" i="1"/>
  <c r="D138" i="1"/>
  <c r="D137" i="1"/>
  <c r="D136" i="1"/>
  <c r="D282" i="1"/>
  <c r="D281" i="1"/>
  <c r="D280" i="1"/>
  <c r="D279" i="1"/>
  <c r="D283" i="1"/>
  <c r="D278" i="1"/>
  <c r="D35" i="1"/>
  <c r="D36" i="1"/>
  <c r="D37" i="1"/>
  <c r="D38" i="1"/>
  <c r="D39" i="1"/>
  <c r="D42" i="1"/>
  <c r="D40" i="1"/>
  <c r="D50" i="1"/>
  <c r="D51" i="1"/>
  <c r="D52" i="1"/>
  <c r="D53" i="1"/>
  <c r="D54" i="1"/>
  <c r="D55" i="1"/>
  <c r="D56" i="1"/>
  <c r="D58" i="1"/>
  <c r="D59" i="1"/>
  <c r="D60" i="1"/>
  <c r="D61" i="1"/>
  <c r="D63" i="1"/>
  <c r="D62" i="1"/>
  <c r="D64" i="1"/>
  <c r="D65" i="1"/>
  <c r="D67" i="1"/>
  <c r="D68" i="1"/>
  <c r="D69" i="1"/>
  <c r="D70" i="1"/>
  <c r="D71" i="1"/>
  <c r="D72" i="1"/>
  <c r="D73" i="1"/>
  <c r="D74" i="1"/>
  <c r="D76" i="1"/>
  <c r="D77" i="1"/>
  <c r="D78" i="1"/>
  <c r="D81" i="1"/>
  <c r="D82" i="1"/>
  <c r="D83" i="1"/>
  <c r="D84" i="1"/>
  <c r="D85" i="1"/>
  <c r="D86" i="1"/>
  <c r="D87" i="1"/>
  <c r="D89" i="1"/>
  <c r="D90" i="1"/>
  <c r="D91" i="1"/>
  <c r="D92" i="1"/>
  <c r="D93" i="1"/>
  <c r="D94" i="1"/>
  <c r="D95" i="1"/>
  <c r="D97" i="1"/>
  <c r="D98" i="1"/>
  <c r="D99" i="1"/>
  <c r="D107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4" i="1"/>
  <c r="D125" i="1"/>
  <c r="D127" i="1"/>
  <c r="D128" i="1"/>
  <c r="D135" i="1"/>
  <c r="D139" i="1"/>
  <c r="D140" i="1"/>
  <c r="D142" i="1"/>
  <c r="D143" i="1"/>
  <c r="D144" i="1"/>
  <c r="D145" i="1"/>
  <c r="D146" i="1"/>
  <c r="D148" i="1"/>
  <c r="D155" i="1"/>
  <c r="D156" i="1"/>
  <c r="D157" i="1"/>
  <c r="D158" i="1"/>
  <c r="D159" i="1"/>
  <c r="D161" i="1"/>
  <c r="D162" i="1"/>
  <c r="D163" i="1"/>
  <c r="D164" i="1"/>
  <c r="D165" i="1"/>
  <c r="D166" i="1"/>
  <c r="D167" i="1"/>
  <c r="D168" i="1"/>
  <c r="D169" i="1"/>
  <c r="D170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8" i="1"/>
  <c r="D219" i="1"/>
  <c r="D220" i="1"/>
  <c r="D221" i="1"/>
  <c r="D222" i="1"/>
  <c r="D223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67" i="1"/>
  <c r="D268" i="1"/>
  <c r="D266" i="1"/>
  <c r="D265" i="1"/>
  <c r="D255" i="1"/>
  <c r="D256" i="1"/>
  <c r="D274" i="1"/>
  <c r="D257" i="1"/>
  <c r="D258" i="1"/>
  <c r="D259" i="1"/>
  <c r="D260" i="1"/>
  <c r="D294" i="1"/>
  <c r="D290" i="1"/>
  <c r="D291" i="1"/>
  <c r="D261" i="1"/>
  <c r="D276" i="1"/>
  <c r="D277" i="1"/>
  <c r="D295" i="1"/>
  <c r="D270" i="1"/>
  <c r="D271" i="1"/>
  <c r="D252" i="1"/>
  <c r="D292" i="1"/>
  <c r="D253" i="1"/>
  <c r="D287" i="1"/>
  <c r="D284" i="1"/>
  <c r="D288" i="1"/>
  <c r="D293" i="1"/>
  <c r="D285" i="1"/>
  <c r="D286" i="1"/>
  <c r="D250" i="1"/>
  <c r="D251" i="1"/>
  <c r="D289" i="1"/>
  <c r="D296" i="1"/>
  <c r="D297" i="1"/>
  <c r="D298" i="1"/>
  <c r="D314" i="1"/>
  <c r="D315" i="1"/>
  <c r="D316" i="1"/>
  <c r="D317" i="1"/>
  <c r="D318" i="1"/>
  <c r="D319" i="1"/>
  <c r="D16" i="1"/>
</calcChain>
</file>

<file path=xl/sharedStrings.xml><?xml version="1.0" encoding="utf-8"?>
<sst xmlns="http://schemas.openxmlformats.org/spreadsheetml/2006/main" count="340" uniqueCount="328">
  <si>
    <t>FREE DELIVERY To the Event</t>
  </si>
  <si>
    <t>All Orders Must Be Prepaid!</t>
  </si>
  <si>
    <r>
      <t xml:space="preserve">Please send this completed form to: </t>
    </r>
    <r>
      <rPr>
        <sz val="11"/>
        <color rgb="FFFF0000"/>
        <rFont val="Calibri"/>
      </rPr>
      <t>Skylighter2.0@gmail.com</t>
    </r>
  </si>
  <si>
    <t>Description</t>
  </si>
  <si>
    <t>QTY.</t>
  </si>
  <si>
    <t>Event Prices</t>
  </si>
  <si>
    <t>Total</t>
  </si>
  <si>
    <t xml:space="preserve"> </t>
  </si>
  <si>
    <t>Barium Sulfate 1 Lb. CH8030</t>
  </si>
  <si>
    <t>Aluminum, Indian Blackhead 1 Lb. CH0144</t>
  </si>
  <si>
    <t>Ammonium Dichromate 1 Lb. CH5500</t>
  </si>
  <si>
    <t>Barium Carbonate 1 Lb. CH8025</t>
  </si>
  <si>
    <t>Barium Nitrate 1Lb. CH5102</t>
  </si>
  <si>
    <t>Bentonite Clay Fine 1 Lb. CH8078</t>
  </si>
  <si>
    <t>Boric Acid 1 Lb. CH8042</t>
  </si>
  <si>
    <t>Calcium Carbonate 1 Lb. CH8052</t>
  </si>
  <si>
    <t>Charcoal 36 Mesh 1 Lb. CH8064</t>
  </si>
  <si>
    <t>Copper(II) Carbonate 1 Lb CH8087</t>
  </si>
  <si>
    <t>Copper(II) Oxide 1 Lb. CH8096</t>
  </si>
  <si>
    <t>Copper OxyChloride 1 Lb. CH8098</t>
  </si>
  <si>
    <t>Cotton Seed 1Lb. Bag</t>
  </si>
  <si>
    <t>CMC 1 Lb. CH8080</t>
  </si>
  <si>
    <t>Cryolite 1 Lb. CH8103</t>
  </si>
  <si>
    <t>Dextrin 1 Lb. CH8107</t>
  </si>
  <si>
    <t>Ferro-Ti 30-60 1 Lb. CH8110</t>
  </si>
  <si>
    <t>Ferro-Ti 40-325 1 Lb. CH8112</t>
  </si>
  <si>
    <t>Grog 1 Lb. CH8058</t>
  </si>
  <si>
    <t>Haxamine 1 Lb.  CH8142</t>
  </si>
  <si>
    <t>Iron (II) Oxide, Black 1 Lb. CH8166</t>
  </si>
  <si>
    <t>Iron (III) Oxide, Red 1 Lb. CH8168</t>
  </si>
  <si>
    <t>Lactose 1 Lb. Lactose CH8169</t>
  </si>
  <si>
    <t>Lampblack 1 Lb. CH8170</t>
  </si>
  <si>
    <t>Magnesium Chips 1 Lb.</t>
  </si>
  <si>
    <t>Magneisum Carbonate 1 Lb. CH8180</t>
  </si>
  <si>
    <t>Parlon 1 Lb. CH8210</t>
  </si>
  <si>
    <t>Phenolic Resin 1 Lb. CH8299</t>
  </si>
  <si>
    <t>Potassium Benzoate - Air Milled 1lb, CH8219</t>
  </si>
  <si>
    <t>Potassium Chlorate 1 Lb. CH5200</t>
  </si>
  <si>
    <t>Potassium Dichromate 1 Lb. CH5525</t>
  </si>
  <si>
    <t>Potassium Nitrate 1  Lb. CH5304</t>
  </si>
  <si>
    <t>Potassium Nitrate 10 Lb. ZCH5304</t>
  </si>
  <si>
    <t>Potassium Perchlorate 1 Lb. CH5400</t>
  </si>
  <si>
    <t>Red Gum Air Milled 1 Lb. CH8230</t>
  </si>
  <si>
    <t>Rice Hulls 4 Lb. Bag CH8236</t>
  </si>
  <si>
    <t>Silicon, 325 mesh, 1lb. CH8258</t>
  </si>
  <si>
    <t>Sodium Benzoate Air-Milled 1 Lb. CH8270</t>
  </si>
  <si>
    <t>Sodium Benzoate Prill Form 1 Lb. CH8269</t>
  </si>
  <si>
    <t>Sodium Bicarbonate 1 Lb. CH8275</t>
  </si>
  <si>
    <t>Sodium Salicylate--Air Milled, 1lb. CH8284</t>
  </si>
  <si>
    <t>Sodium Silicate 40 % 1 QT. CH8287</t>
  </si>
  <si>
    <t>Sodium Oxalate,  1lb. CH8280</t>
  </si>
  <si>
    <t>Starpol 700 1 Lb. CH8297</t>
  </si>
  <si>
    <t>Strontium Carbonate 1 Lb. CH8310</t>
  </si>
  <si>
    <t>Strontium Nitrate 1  Lb. CH5543</t>
  </si>
  <si>
    <t>Sulfur 1 Lb. CH8315</t>
  </si>
  <si>
    <t>Wood Meal 1 Lb. CH8335</t>
  </si>
  <si>
    <t>Books</t>
  </si>
  <si>
    <t>Best of AFN II BK0010</t>
  </si>
  <si>
    <t>Best of AFN III BK0011</t>
  </si>
  <si>
    <t>Best of AFN IV BK0012</t>
  </si>
  <si>
    <t>Best of AFN V BK0013</t>
  </si>
  <si>
    <t>Best of AFN VI BK0014</t>
  </si>
  <si>
    <t>Best of AFN VII BK0015</t>
  </si>
  <si>
    <t>Black Powder Manufacturing, Testing &amp; Optimizing BK0018</t>
  </si>
  <si>
    <t>Black Powder Manufacturing Methods &amp; Techniques BK0017</t>
  </si>
  <si>
    <t>Handbook on Charcoal Making BK0019</t>
  </si>
  <si>
    <t>Fireworks Hints &amp; Tips BK0015</t>
  </si>
  <si>
    <t>Modern Chemical Magic BK0065</t>
  </si>
  <si>
    <t>Introductory Practical Pyrotechnics BK0050</t>
  </si>
  <si>
    <t>Round Stars &amp; Shells BK0135</t>
  </si>
  <si>
    <t>The Wizards Pyrotechnic Formulary BK0078</t>
  </si>
  <si>
    <t>Fuse</t>
  </si>
  <si>
    <t>1/4 Inch Time Fuse,10 foot GN2010</t>
  </si>
  <si>
    <t xml:space="preserve">Ematch Box of 40 (ATF Approved) GN3500 </t>
  </si>
  <si>
    <t>Lift Cups</t>
  </si>
  <si>
    <t xml:space="preserve">  </t>
  </si>
  <si>
    <t>Paper Lift Cup 3 In 20 pcs. PC1180</t>
  </si>
  <si>
    <t>Paper Lift Cup 4 In. 20 pcs. PC1185</t>
  </si>
  <si>
    <t>Paper Lift Cup 5 In. 10 pcs. PC1190</t>
  </si>
  <si>
    <t>Paper Lift Cup 6 In. 10 pcs. PC1195</t>
  </si>
  <si>
    <t>Lift Cup Paper 8 In. 10 pcs. PC1196</t>
  </si>
  <si>
    <t>Paper Shells</t>
  </si>
  <si>
    <t>2 inch Paper Shells 20 sets PS2020</t>
  </si>
  <si>
    <t>2.5 inch Paper Shells 20 sets PS2025</t>
  </si>
  <si>
    <t>3 inch Paper Shells 20 sets PS2030</t>
  </si>
  <si>
    <t>4 inch Paper Shells 20 sets PS2040</t>
  </si>
  <si>
    <t>5 inch Paper Shells 10 sets PS2050</t>
  </si>
  <si>
    <t>6 inch Paper Shells 10 sets PS2060</t>
  </si>
  <si>
    <t>8 inch Paper Shells 2 sets PS2060</t>
  </si>
  <si>
    <t>10 Inch Paper Shells 1 Set PS2100</t>
  </si>
  <si>
    <t>12 Inch Paper Shells  1 Set PS2120</t>
  </si>
  <si>
    <t>Plastic Shells</t>
  </si>
  <si>
    <t>1 Inch Plastic Hemisphere 25 Set PL2015</t>
  </si>
  <si>
    <t>1 1/8 Inch Plastic Hemisphere 25 Set PL2020</t>
  </si>
  <si>
    <t>#5 Shell Spherical (1-5/8 O.D.+-) 50 Set PL2030</t>
  </si>
  <si>
    <t>#5 Shell Cylindrical 2" (3/32 Inch Lid) 50 Set PL1020</t>
  </si>
  <si>
    <t>#5 Shell Cylindrical 2" (1/4 Inch Lid) 50 Set PL1022</t>
  </si>
  <si>
    <t>#100 2.5" Plastic Shell 50 Set  PL2040</t>
  </si>
  <si>
    <t>3 Inch Shell Cylindrical 20 Set PL1050</t>
  </si>
  <si>
    <t>3 Inch Shell Spherical 50 Set PL2050</t>
  </si>
  <si>
    <t>4 inch Shell-Spherical 20 Set PL2060</t>
  </si>
  <si>
    <t>6 Inch Shell Spherical 10 Set PL2080</t>
  </si>
  <si>
    <t>Screens</t>
  </si>
  <si>
    <t>Stainless Steel Screen Set, Unframed 10, 20, 40, 60, and 100 mesh sizes. TL2010</t>
  </si>
  <si>
    <t>Screens 2 Mesh Unframed TL2046</t>
  </si>
  <si>
    <t>Screens 3 Mesh Unframed TL2050</t>
  </si>
  <si>
    <t>Screens 4 Mesh Unframed TL2048</t>
  </si>
  <si>
    <t>Stainless Steel Screen, 10 Mesh, Unframed 11-3/4" x 11-3/4" TL2000</t>
  </si>
  <si>
    <t>Stainless Steel Screen, 20 Mesh, Unframed 11-3/4" x 11-3/4" TL2002</t>
  </si>
  <si>
    <t>Stainless Steel Screen, 40 Mesh, Unframed 11-3/4" x 11-3/4" TL2004</t>
  </si>
  <si>
    <t>Stainless Steel Screen, 60 Mesh, Unframed 11-3/4" x 11-3/4" TL2006</t>
  </si>
  <si>
    <t>Stainless Steel Screen, 100 Mesh, Unframed 11-3/4" x 11-3/4" TL2008</t>
  </si>
  <si>
    <t>Stainless Steel Screen, 150 Mesh, Unframed 11-3/4" x 11-3/4" TL2012</t>
  </si>
  <si>
    <t>Stainless Steel Screen, 200 Mesh, Unframed 11-3/4" x 11-3/4" TL2014</t>
  </si>
  <si>
    <t>Stainless Steel Screen, 325 Mesh, Unframed 11-3/4" x 11-3/4" TL2016</t>
  </si>
  <si>
    <t>Stainless Steel Screen Set, Framed 10, 20, 40, 60, and 100 mesh sizes. TL2011</t>
  </si>
  <si>
    <t>Screens 2 Mesh Framed TL2047</t>
  </si>
  <si>
    <t>Screens 3 Mesh Framed TL2051</t>
  </si>
  <si>
    <t>Screens 4 Mesh Framed TL2049</t>
  </si>
  <si>
    <t>Stainless Steel Screen, 10 Mesh, Framed 11-3/4" x 11-3/4" TL2000</t>
  </si>
  <si>
    <t>Stainless Steel Screen, 20 Mesh, Framed 11-3/4" x 11-3/4" TL2002</t>
  </si>
  <si>
    <t>Stainless Steel Screen, 40 Mesh, Framed 11-3/4" x 11-3/4" TL2004</t>
  </si>
  <si>
    <t>Stainless Steel Screen, 60 Mesh, Framed 11-3/4" x 11-3/4" TL2006</t>
  </si>
  <si>
    <t>Stainless Steel Screen, 100 Mesh, Framed 11-3/4" x 11-3/4" TL2009</t>
  </si>
  <si>
    <t>Stainless Steel Screen, 150 Mesh, Framed 11-3/4" x 11-3/4" TL2013</t>
  </si>
  <si>
    <t>Stainless Steel Screen, 200 Mesh, Framed 11-3/4" x 11-3/4" TL2015</t>
  </si>
  <si>
    <t>Stainless Steel Screen, 325 Mesh, Framed 11-3/4" x 11-3/4" TL2017</t>
  </si>
  <si>
    <t>Gummed Kraft Tape</t>
  </si>
  <si>
    <t>1" Wide Gummed Kraft Tape 500 Foot Roll MS1501</t>
  </si>
  <si>
    <t>1.5"  Wide Gummed Kraft Tape 500 Foot Roll MS1503</t>
  </si>
  <si>
    <t>Tools</t>
  </si>
  <si>
    <t>1oz. (1/4-Inch) Core Burner Black Powder Rocket Tool Set TL1201</t>
  </si>
  <si>
    <t>2oz. (3/8-Inch) Core Burner Black Powder Rocket Tool Set TL1202</t>
  </si>
  <si>
    <t>4oz. (1/2-Inch) Core Burner Black Powder Rocket Tool Set TL1204</t>
  </si>
  <si>
    <t>1 Pound (3/4-Inch) Core Burner Black Powder Rocket Tool Set TL1211</t>
  </si>
  <si>
    <t>1 Pound (3/4") Stinger Missile Tooling Set TL1610</t>
  </si>
  <si>
    <t>3 Pound (1") Stinger Missile Tool Set TL1630</t>
  </si>
  <si>
    <t>3 Pound (1") Fountain Tool Set TL1160</t>
  </si>
  <si>
    <t>2oz. Tube Extending Ram Through Funnel TL1401</t>
  </si>
  <si>
    <t>Universal Stinger Missile Drill Guide TL1680</t>
  </si>
  <si>
    <t>.375-3.5 in. 2 Ounce Rocket Tube100/bag TU1008</t>
  </si>
  <si>
    <t>.500-2.5 in. 4 Oz. Rocket Tube Short 2.5 In. Length 25/bag TU1027</t>
  </si>
  <si>
    <t>.500-5 in. 4 Oz. Rocket Tube Long, 5 In Length 25/bag TU1029</t>
  </si>
  <si>
    <t>.750-3 in. 1 Pound Stinger Rocket Tube 50/bag TU1060</t>
  </si>
  <si>
    <t>.750-30 in. 1 Lb. Rocket Tube, Uncut 10/bag TU1065</t>
  </si>
  <si>
    <t>.750-7.5 in. 1# Rocket, Gerb, Driver Tube 25/bag TU1068</t>
  </si>
  <si>
    <t>3lb. Rocket Tube, 1 x 36" Uncut 12/bag TU1101</t>
  </si>
  <si>
    <t>3lb. Tube 1 x 12in. Rocket Bag of 25 Part # TU1100</t>
  </si>
  <si>
    <t>3lb. Tube 1x4in. 3# Stinger Bag of 25 Part # TU1103</t>
  </si>
  <si>
    <t>1/2" ID x 1 1/2" length x .080" Tubes Bag of 100 Part # TU2002</t>
  </si>
  <si>
    <t>1/4" ID x 2" Length x .041"  Tubes Bag of 100 Part# TU2005</t>
  </si>
  <si>
    <t>1/4" ID x 4" Length x .041"  Tubes Bag of 100 Part# TU2007</t>
  </si>
  <si>
    <t>1/4" ID x 4 1/4" Length x .041"  Tubes Bag of 100 Part# TU2008</t>
  </si>
  <si>
    <t>Strobe Tube 1 x 1 x 1/16 in. for Lift Cup/Strobe Pot Bag of 25 Part # TU2102</t>
  </si>
  <si>
    <t>#02 Mortar Tube 1-1/4 in. for Shell Kit of 25 Part # TU2123</t>
  </si>
  <si>
    <t>Class C Star Shell Spiral Tube 1-9/16 in. for Canister Shell Bag of 50 Part # TU2147</t>
  </si>
  <si>
    <t>Kits</t>
  </si>
  <si>
    <t>Skylighter Trucker Hat HT1001</t>
  </si>
  <si>
    <t>Limited Edition Skylighter Shirts Small SH1000</t>
  </si>
  <si>
    <t>Limited Edition Skylighter Shirts Medium SH1001</t>
  </si>
  <si>
    <t>Limited Edition Skylighter Shirts Large SH1002</t>
  </si>
  <si>
    <t>Limited Edition Skylighter Shirts XL SH1003</t>
  </si>
  <si>
    <t>Limited Edition Skylighter Shirts XXXL SH1005</t>
  </si>
  <si>
    <t>1-800-372-7056</t>
  </si>
  <si>
    <t xml:space="preserve">Customer Name: </t>
  </si>
  <si>
    <t xml:space="preserve">Billing Address: </t>
  </si>
  <si>
    <t>Cell Phone:</t>
  </si>
  <si>
    <t>Expiration Date:</t>
  </si>
  <si>
    <t>CVV Code:</t>
  </si>
  <si>
    <t>Antimony Trisulfide 200 Mesh 1Lb. CH8010</t>
  </si>
  <si>
    <t xml:space="preserve">Credit Card #: </t>
  </si>
  <si>
    <t>Aluminum Sphere 9 Micron (400 mesh) 1 Lb. CH0101</t>
  </si>
  <si>
    <t>Visco Cannon Fuse 23-24 sec/ft 30 foot length (Cut into 3ft sections)  3mm GN1019</t>
  </si>
  <si>
    <t>Star Pump, 1 1/2 inch, Standard, Aluminum or Brass TL3120</t>
  </si>
  <si>
    <t>Star Pump, 1 inch, Standard, Aluminum or Brass TL3116</t>
  </si>
  <si>
    <t>Star Pump, 1/2 inch, Standard, Aluminum or Brass TL3112</t>
  </si>
  <si>
    <t>1# Westech Silver Fountain Kit (KT0210)
- Potassium Nitrate, 2 pounds (#CH5300) 
- Airfloat Charcoal, 1 pound (#CH8068) 
- Sulfur, 1 pound (#CH8315)
- Bentonite Clay, 1 pound (#CH8078) 
- Titanium Powder, 1 pound (#CH3111) 
- Visco Fuse, 10 feet (#GN1019) 
- 7.5" Parallel Tubes, 25 (#TU1068) 
- 3/4" - 1# Fountain (Gerb) Tool Set (GN1110)</t>
  </si>
  <si>
    <t>Model Rocket Refill Kit   (TL3323)                                                                                                                                               - Rocket Fin Lg. 3 Pack (#PL3021)
- Nose Cone Lg. 3 Pack (#PL3024)
- 0.9" OD x 12" Length x 0.95" 3 Pack (TU2241)                                                                                                                                                          - Potassium Nitrate, 2 lbs. (#CH5304)
- Airfloat Charcoal, 1 lb. (#CH8068)
- Sulfur, 1lb. (#CH8315)
- 4 oz. Parallel Tubes, 50 (#TU1027)
- Bentonite Clay, 1 lb. (#CH8078)
- Visco Fuse, 30 ft. (#GN1008)</t>
  </si>
  <si>
    <t>Veline Color Stars Kit KT1000
- Kit Includes:
- Potassium perchlorate, 3 pound, (#CH5400) 
- Magnalium, 1 pound, (#CH2073) 
- Strontium carbonate, 1 pound, (#CH8310)
- Calcium carbonate, 1 pound, (#CH8052)
- Barium carbonate, 1/2 pound, (#CH8025C)
- Copper oxide, 1 pound, (#CH8096)
- Parlon, 1 pound, (#CH8210)
- Red gum, air-milled, .5 pound, (#CH8230)
- Barium nitrate, 1 pound, (#CH5102)
- Dextrin, 1 pound, (#CH8107)
- Charcoal airfloat, 1 pound, (#CH8068)
- Wood meal, 1 pound, (#CH8335)
- Iron oxide, 1 pound, (#CH8168)
- Potassium dichromate, 1 pound, (#CH5525)</t>
  </si>
  <si>
    <t>Red Rubber Screen Sliced Stars Kit KT1005 
- Each kit contains:
- Magnalium, 1/2 pound (#CH2079)
- Strontium Nitrate, 2 pounds (#CH5543)
- Parlon, 1 pound (#CH8210)
- Red Gum, air milled, .5 pound (#CH8230)
- 3-Mesh Framed Screen (#TL2051)</t>
  </si>
  <si>
    <t>Chrysanthemum 6 Star Kit KT1004:
- Potassium Nitrate, 3 pounds (#CH5304)
- Airfloat charcoal, 2 pounds (#CH8068)
- Sulfur, 1 pound (#CH8315)
- Dextrin, 1 pound (#CH8107)</t>
  </si>
  <si>
    <t>Rubber Stars Prime Kit KT1090
-Each kit contains:
- 1 Lbs. Potassium Perchlorate, 1 Lbs. (#CH5400) 
- 1/2 Lbs. Magnalium, (#CH2079)
- 1 Lbs. Charcoal, Airfloat, (#CH8068)
- 1 Lbs. Potassium Nitrate, (#CH5304)
- 0.1 Lbs. Red Gum, Air milled, (#CH8230)
- 1 Lbs. Sulfur, (#CH8315)</t>
  </si>
  <si>
    <t>Rainbow of Rubber Stars Kit KT1015
- Each Kit Contains:
- Potassium perchlorate, 2 pound, (#CH5400) 
- Magnalium, 1 pound, (#CH2073 or #CH2079)
- Strontium carbonate, 1 pound, (#CH8310)
- Calcium carbonate, 1 pound, (#CH8052)
- Barium carbonate, 8 oz., (#CH8025C)
- Copper carbonate, 1 pound, (#CH8087)
- Parlon, 1 pound, (#CH8210)
- Red gum, air-milled, .25 pound, (#CH8230)
- Titanium, 1 pound, (#CH3006)
- Lactose, 1 pound, (#CH8169)</t>
  </si>
  <si>
    <t>Radiant Green Star Kit KT1030
- Each kit contains:
- Potassium Perchlorate, 4 pounds (#CH5400)
- Barium Carbonate, 3 pounds (#CH8025)
- Aluminum 9 Micron
- Parlon, 1 pound (#CH8210)</t>
  </si>
  <si>
    <t>Red Gum Black Powder Kit KT0702
-Each kit contains:
- 9 Lbs. Potassium Nitrate, (#CH5304) 
- 2 Lbs. Sulfur, (#CH8315) 
- 2 Lbs. Airfloat Charcoal, (#CH8068) 
- 1/8th Lbs. Red Gum, (#CH8230)</t>
  </si>
  <si>
    <t>Black Powder Kit KT0700
- Each kit contains: 
- 8 lbs. Potassium Nitrate, (#CH5304) 
- 1 lbs. Sulfur, (#CH8315)
- 2 lbs. Airfloat Charcoal, (#CH8068) 
- 1 lb. Dextrin, (#CH8107)</t>
  </si>
  <si>
    <t>Plasma Cutter Fireworks Fountain Kit KT0200
-  20 Cardboard Tubes, 1/2-inch ID x 5" long (#TU1029)
- .25 Strontium Nitrate (#CH5543)
- 0.15 lb. Parlon (#CH8210)
- 0.10 lb. Red Gum (#CH8230)
- 0.30 lb. Magnalium, 200 mesh, (#CH2073)
- 1 lb. Bentonite Clay (#CH8077)
- 10 ft. Visco Fuse (#GN1008)
- 40 grams Titanium Powder (#CH3006)</t>
  </si>
  <si>
    <t>Volcano Science Project Kit KT3010:
- Ammonium Dichromate, 2 pounds (#CH5500)
- Aluminum Flake, 1 pound (#CH0155) 
- Charcoal, 36-mesh, 1 pound (#CH8064)</t>
  </si>
  <si>
    <t>Zinc Cut Stars Kit KT1010
- Potassium Nitrate, 3 pounds (#CH5304) 
- Sulfur, 1 pound (#CH8315) 
- Airfloat Charcoal, 1 pounds (#CH8068) 
- Dextrin, 1 pound (#CH8107)
- Zinc, 4 pounds (#CH8345)</t>
  </si>
  <si>
    <t>4 oz. Black Powder Rocket Kit KT1410
- Potassium Nitrate, 2 pounds, (#CH5304) 
- Airfloat Charcoal, 1 pound, (#CH8068) 
- Sulfur, 1 pound, (#CH8315) 
- 4 oz. Parallel Tubes, 50, (#TU1029) 
- Bentonite Clay, 1 pound, (#CH8078) 
- Titanium Spherical, 40 grams, (#ZCH3006) 
- Visco Fuse, 30 ft, (#GN1008) 
- 4 oz. black powder core burner toolset: 1 aluminum base, a stainless steel spindle, 1 solid and 2 hollow rammers with no pass lines (#TL1204)</t>
  </si>
  <si>
    <t>4 oz. Black Powder Rocket Refill Kit (no tools) KT1411
- Potassium Nitrate, 2 pounds (#CH5304) 
- Airfloat Charcoal, 1 pound (#CH8068) 
- Sulfur, 1 pound (#CH8315) 
- 4 oz. Parallel Tubes, 50 (#TU1028) 
- Bentonite Clay, 1 pound (#CH8078) 
- Titanium Powder, 40 grams (#CH3006) 
- Visco Fuse, 30 ft. (#GN1008)</t>
  </si>
  <si>
    <t>2 oz. Black Powder Rocket Kit KT1400 
- Potassium Nitrate, 1 pound (#CH5300) 
- Airfloat Charcoal, 1 pound (#CH8068) 
- 80 mesh Charcoal, 1 pound (#CH8066) 
- Sulfur, 1 pound (#CH8315) 
- 2 oz. Parallel Tubes, 40 (#TU1008) 
- Bentonite Clay, 1 pound (#CH8078) 
- Visco Fuse, 20 feet (#GN1008) 
- 3/8th-inch (2 oz.) Black Powder Rocket Toolset (#TL1202)</t>
  </si>
  <si>
    <t>3lbs. (1")  Stinger Missile Kit (#KT1470)
- Potassium Nitrate, 3 pounds (#CH5304) 
- Airfloat Charcoal, 2 pound (#CH8068) 
- Sulfur, 1 pound (#CH8315) 
- 25 3lbs. Stinger Tubes (#TU1103) 
- Bentonite Clay, 1 pound (#CH8078) 
- 3 Titanium Spherical, .08lbs. (#CH3006) 
- Visco Fuse, 20 ft. (#GN1006)
-3lbs. (1") Stinger Missile Tool Set (#TL1610)</t>
  </si>
  <si>
    <t>Whistle Mix Kit  KT1110
Each Kit Contains (KT1110):
-Potassium Perchlorate, 5 pounds (CH5400)
-Sodium Salicylate, 2 pounds
-Iron Oxide, red, 1 pound</t>
  </si>
  <si>
    <t>3 Pound (1") Core Burner Black Powder Rocket Tool Set TL1213</t>
  </si>
  <si>
    <t>1 Pound Whistle Rocket Tool Set TL1311</t>
  </si>
  <si>
    <t>1 Pound (3/4") Fountain Tool Set  TL1110</t>
  </si>
  <si>
    <t>6 Pound (1-1/2") Stinger Missile Tool Set TL1620</t>
  </si>
  <si>
    <t>4oz. (1/2-Inch) Model Rocket Tool Set TL1030</t>
  </si>
  <si>
    <t>Best of AFN 1 BK0009</t>
  </si>
  <si>
    <t>Aluminum Sphere 23 Micron 1 Lb. CH0121</t>
  </si>
  <si>
    <t>Magnalium -200+325 mesh 1 Lbs. CH2073</t>
  </si>
  <si>
    <t>Magnes-Alum -10+50 mesh 1 lb CH2065</t>
  </si>
  <si>
    <t>Potassium Chlorate 10Lb. ZCH5200</t>
  </si>
  <si>
    <t>Potassium Perchlorate 10 Lb. ZCH5400</t>
  </si>
  <si>
    <t>Zinc Powder +200-325 Mesh 1 Lb. CH8345</t>
  </si>
  <si>
    <t>Titanium Spherical &amp; Flale, 20-200 mesh (Orange Spark) 1lb. CH3112</t>
  </si>
  <si>
    <t>Titanium Spherical 200-325 mesh (Bright White) 1lb.  CH3110</t>
  </si>
  <si>
    <t>Cardboard Tubes &amp; Mortar Tubes</t>
  </si>
  <si>
    <t>1.91" HDPE Mortar Tubes - 6 Pack  PL3170</t>
  </si>
  <si>
    <t>1.91" Fiberglass Mortar Tubes - 10 Pack  PL3178</t>
  </si>
  <si>
    <t>2" Fiberglass Mortar Tubes - 10 Pack  PL3181</t>
  </si>
  <si>
    <r>
      <t xml:space="preserve">OR call in your order:  </t>
    </r>
    <r>
      <rPr>
        <sz val="11"/>
        <color rgb="FFFF0000"/>
        <rFont val="Calibri"/>
      </rPr>
      <t>1-800-372-7056</t>
    </r>
  </si>
  <si>
    <t>Titanium Granular 200-325 mesh (Orange Spark) 1lb.  CH3113</t>
  </si>
  <si>
    <t>#100 Mortar Tube 2-1/2 in. 10 Pack  TU2238 (Bases Not Included)</t>
  </si>
  <si>
    <t>SKYLIGHTER.COM</t>
  </si>
  <si>
    <t xml:space="preserve">Chemicals  </t>
  </si>
  <si>
    <t>Antimony Trisulfide 325 Mesh 1 Lb. CH8011</t>
  </si>
  <si>
    <t>16 Inch Paper Shells  1 Set PS2160</t>
  </si>
  <si>
    <t>Gender Reveal Spanish Star Kit
- Each kit contains:
- Potassium Perchlorate, 2 pounds (#CH5400)
- Black Copper Oxide, 1 pound (#CH8096)
- Strontium Nitrate, 1 pound (#CH5543)
- Red Gum, 1/2 pound (#CH8230)
- Parlon, 1 pound (#CH8210)
- Magnalium, 1 pound (#CH2073)
- Dextrin, 1 pound (#CH8107)
- Hexamine, 1 pound (#CH8142)</t>
  </si>
  <si>
    <t>Spanish Star Prime Kit KT1054
- Each kit contains:
- Potassium Nitrate, 2 pounds (#CH5300)
- Potassium Perchlorate, 1 pound (#CH5400) 
- Charcoal, 1 pound (#CH8068)
- Sulfur, 1 pound (#CH8315)
- Black Iron Oxide, 1 pound (#CH8166)
- Magnalium 200-325 mesh, 1 pound (#CH2073)
- Phenolic Resin, 1 pound (#CH8299)
- Dextrin, 1 pound (#CH8107)</t>
  </si>
  <si>
    <t>White Kamuro &amp; Electric Fizzball Spanish Star Kit KT1053
- Each kit contains:
- Potassium Nitrate, 3 pounds (#CH5400)
- Charcoal, 1 pound (#CH8068)
- Sulfur, 1 pound (#CH8315)
- Titanium 20-200 mesh, 1 pound (#CH3112)
- Titanium 200-325 spherical, 1 pound (part number may vary)
- Dextrin, 1 pound (#CH8107)</t>
  </si>
  <si>
    <t>Red &amp; Orange Spanish Star Kit KT1050
- Each kit contains:
- Potassium Perchlorate, 2 pounds (#CH5400)
- Strontium carbonate, 1 pound (#CH8310)
- Sodium Oxalate, 1 pound (#CH8280)
- Magnalium, 1 pound (#CH2073)
- Parlon, 1 pound (#CH8210)
- Phenolic Resin, 1 pound (#CH8299)</t>
  </si>
  <si>
    <t>Purple &amp; White Spanish Star Kit KT1052
- Each kit contains:
- Potassium Perchlorate, 2 pounds(#CH5400) 
- Black Copper Oxide, 1 pound (#CH8096)
- Strontium Carbonate, 1 pound (#CH8310)
- Magnalium, 1 pound (#CH2073)
- Phenolic Resin, 1 pound (#CH8299)
- Parlon, 1 pound (#CH8210)</t>
  </si>
  <si>
    <t>Green &amp; Turquoise Spanish Star Kit KT1051
- Each kit contains:
- Potassium Perchlorate, 2 pounds(CH5400)
- Barium Nitrate, 2 pounds (#CH5102)
- Black Copper Oxide, 1 pound (#CH8096)
- Magnalium, 1 pound (#CH2073)
- Phenolic Resin, 1 pound (#CH8299)
- Parlon, 1 pound (#CH8210)</t>
  </si>
  <si>
    <t>1.5" Pre-Activated Tape 500 Ft Roll MS1504</t>
  </si>
  <si>
    <t>1" Pre- Activated Tape 500 Ft Roll MS1502</t>
  </si>
  <si>
    <t>Iron Powder 20-60 mesh CH8302</t>
  </si>
  <si>
    <t>Aluminum, Indian Blackh 5 Lb. CH0144</t>
  </si>
  <si>
    <t>MIL-AL500 Flake Aluminum 400 Micron 1/2 Lb. CHAL500</t>
  </si>
  <si>
    <t>German Flake Aluminum 1 Lb. CH0151 (Eckhart American Dark)</t>
  </si>
  <si>
    <t>Aluminum Flitter (Medium) 1 Lb. CH0156</t>
  </si>
  <si>
    <t>Aluminum Sphere 6 Micron 1 Lb. CH0099</t>
  </si>
  <si>
    <t>Aluminum Sphere 17-35 Micron 1 Lb. CH0182</t>
  </si>
  <si>
    <t>Aluminum 60 Micron 1 Lb. CH0182</t>
  </si>
  <si>
    <t>Ammonium Perchlorate 1 Lb. CH5000</t>
  </si>
  <si>
    <t>Ammonium Nitrate 1 Lb. CH5020</t>
  </si>
  <si>
    <t>Charcoal 80 Mesh 1 Lb. CH8066</t>
  </si>
  <si>
    <t>Polyvinyl Chloride (PVC) 1 Lb. Part # CH8216</t>
  </si>
  <si>
    <t>Sodium Nitrate Prills 1 Lb. Bag CH5531</t>
  </si>
  <si>
    <t>Titanium, Granular, 325 mesh, (Bright White) 1 lb. CH3201</t>
  </si>
  <si>
    <t>Titanium Granular 200-325 mesh (HOT &amp; Aggressive for Prime &amp; SFX) 1lb. CH3111</t>
  </si>
  <si>
    <t>Titanium, Granular,  200-325 (Bright White) 1lb. CH3202</t>
  </si>
  <si>
    <t>Titanium, Granular, 150 mesh, (Bright White) 1 lb. CH3203</t>
  </si>
  <si>
    <t>1.5 inch Paper Shells  20 sets PS2015</t>
  </si>
  <si>
    <t>1.75 inch Paper Shells 20 sets PS2017</t>
  </si>
  <si>
    <t>5/16" ID x 4" Length x .015"  Lance Tubes Bag of 100 Part# TU2020</t>
  </si>
  <si>
    <t>Mortar Tubes 3 in Fiberglass 17.7165 inches long</t>
  </si>
  <si>
    <t>Mortar Tubes 4 in Fiberglass 21.6535 inches long</t>
  </si>
  <si>
    <t>Mortar Tubes 5 in Fiberglass 21.6535 inches long</t>
  </si>
  <si>
    <t>4 oz. Sugar Rocket Kit (25 Rockets)
Kit Includes:
Potassium Nitrate, 1 pound, (#CH5304) 
- Sorbitol (sugar), 1 pound, (#CH8293) 
- Bentonite Clay, 1 pound, (#CH8078) 
- Red Iron Oxide, 1 pound, (#CH8168) 
- Visco Fuse, 10 ft, (#GN1008) 
- 4 oz. (1/2" ID) Parallel Tubes, 25, (#TU1029) 
- SINGLE - 1 lb. (3/4" ID x 7.5" long) Parallel Tube, 1 (#TU1068)</t>
  </si>
  <si>
    <t>Red Rubber Screen Sliced Star refill KT1006
- Each kit contains:
- Magnalium, 1/2 pound (#CH2079)
- Strontium Nitrate, 2 pounds (#CH5543)
- Parlon, 1 pound (#CH8210)
- Red Gum, air milled, .5 pound (#CH8230)</t>
  </si>
  <si>
    <t>Model Rocket Kit   (TL3320)                                                                                                                                               - Rocket Fin Lg. 3 Pack (#PL3021)
- Nose Cone Lg. 3 Pack (#PL3024)
- 0.9" OD x 12" Length x .095" 3 Pack (#TU2241)
- Potassium Nitrate, 2 lbs. (#CH5304)
- Airfloat Charcoal, 1 lb. (#CH8068)
- Sulfur, 1lb. (#CH8315)
- 4 oz. Parallel Tubes, 50 (#TU1027)
- Bentonite Clay, 1 lb. (#CH8078)
- Visco Fuse, 30 ft. (#GN1008)
- Model Rocket Tool Set (#TU1030)</t>
  </si>
  <si>
    <t>Benzoate Whislte Mix Kit
Each Kit Contains (KT1111):
-Potassium Perchlorate, 5 pounds (CH5400)
-Sodium Benzoate, 2 pounds (CH8269)
-Copper Oxychloride, 1 pound (CH8098)
-Charcoal, 80-mesh 1 pound (CH8065)</t>
  </si>
  <si>
    <t xml:space="preserve">1Lb. Black Powder Rocket Refill Kit (no tools) KT1426
- Potassium Nitrate, 2 pounds, (#CH5304) 
- Airfloat Charcoal, 1 pound, (#CH8068) 
- Sulfur, 1 pound, (#CH8315) 
- 1# Parallel Tubes, 25, (#TU1068) 
- Bentonite Clay, 1 pound, (#CH8078) 
- Titanium Powder, 1/2#, (#ZCH3006) 
- Visco Fuse, 10 ft, (#GN1005) </t>
  </si>
  <si>
    <t xml:space="preserve">1 Lb. Black Powder Rocket Kit KT1425:
- Potassium Nitrate, 2 pounds, (#CH5304) 
- Airfloat Charcoal, 1 pound, (#CH8068) 
- Sulfur, 1 pound, (#CH8315) 
- 1# Parallel Tubes, 25, (#TU1068) 
- Bentonite Clay, 1 pound, (#CH8078) 
- Titanium Powder, 1/2#, (#ZCH3006) 
- Visco Fuse, 10 ft, (#GN1005) 
- 1Lb. black powder core burner toolset: 1 aluminum base, a stainless steel spindle, 1 solid and 3 hollow rammers (#TL1211) </t>
  </si>
  <si>
    <t>D1 Festival Ball Kit KT0023-Each kit contains:
- 1 Lbs. Potassium Nitrate, (#CH5304)
- 1 Lb. Airfloat Charcoal, (#CH8068)
- 1 Lbs. Sulfur, (#CH8315)
- 1 Lbs. Atomized Glitter Aluminum (CH0121) 
- 1 Lb. Sodium Bicarbonate, (#CH8275)
- 1 Lb. Dextrin, (#CH8107)
- 1.9" Fiberglass Mortar Tube (1 ea.)
- Visco Safety Fuse (20 ft.) (GN1006)
- Quick Fuse (40 ft.) (GN1207)
- 2 x Paper Shells 1.75 Dia. (40 sets total) (PS2017)
- Gummed Paper Tape 1 inch width (1 roll) (MS1501)</t>
  </si>
  <si>
    <t>2.5-Inch Plastic Ball Shell Kit
Each kit contains:
- 10 #100 Mortar Tube (TU2238)
- 10 Plastic Base #100 (PL3010)
- 1 bag of 2.5 inch #100 Plastic Shells 50 sets (PL2024)
- 1/4 Inch Time Fuse - 10 foot bag (GN2012)
- Visco Safety Fuse - 10 foot bag (GN1005)
- 4 Bags of Quick Fuse White - 20 foot (GN1207)</t>
  </si>
  <si>
    <t>Shell and Rocket Kit #KT1220
Each Kit Contains:
-Potassium Nitrate 8 x 1oz. Bags
-Air Float Charcoal 2 x .77oz. Bags
-Sulfur 1 x 1oz. Bag
-Visco Safety Fuse 4ft.
-Effects Fuse 9ft.
-Plastic Shells / Rocket Headings (10 sets)
-4oz Rocket Tubes 2.5" length (10 tubes)
-# 2 Cardboard Mortar Tube (1 ea.)
-# 2 Plastic Mortar Base (1 ea.)
-1/8th Drill Bit (1 ea.)</t>
  </si>
  <si>
    <t>Flying Fish Mine Kit (#KT0100):
- Flying Fish Fuse, 90 ft (#GN1025 or GN1035)
- #0 Mortar Tubes, 10 (#TU2053)
- #0 Plastic Mortar Bases, 10 (#PL3001)
- Visco Fuse, 3/32-inch, 20 feet (#GN1006)
- 1-1/2 Inch Square Paper Plugs, 15 (#PS2001)</t>
  </si>
  <si>
    <t>4-Inch Plastic Ball Shell Kit KT0050:
- 4-inch Plastic Ball Shells, 20 sets (PL2060) 
- 1/4-inch Time Fuse, 10 feet (GN2010)
- Quick Fuse, 100 feet (GN1205 or GN1207)</t>
  </si>
  <si>
    <t>1 oz. Black Powder Rocket Kit
- Each kit contains (KT1396):
- Potassium Nitrate, 1 pound (#CH5302) 
- Airfloat Charcoal, 1 pound (#CH8068) 
- 80 mesh Charcoal, 1 pound (#CH8066) 
- Sulfur, 1 pound (#CH8315) 
- 1 oz. Rocket Tubes 1/4" ID x 2" Length, 100/Bag (#TU2005) 
- Bentonite Clay, 1 pound (#CH8078) 
- Small Cannon Visco Fuse 25 sec/ft, 20ft. (#GN1018) 
- 1/4-inch (1 oz.) Black Powder Rocket Toolset (#TL1201)</t>
  </si>
  <si>
    <t>1 oz. Black Powder Refill Kit
-Each refill kit contains (KT1397):
- Potassium Nitrate, 1 pound (#CH5302) 
- Airfloat Charcoal, 1 pound (#CH8068) 
- 80 mesh Charcoal, 1 pound (#CH8066) 
- Sulfur, 1 pound (#CH8315) 
- 1 oz. Rocket Tubes 1/4" ID x 5" Length, 100/Bag (#TU2005) 
- Bentonite Clay, 1 pound (#CH8078) 
- Small Cannon Visco Fuse 25 sec/ft, 20ft. (#GN1018)</t>
  </si>
  <si>
    <t>2 oz. Black Powder Rocket Refill Kit KT1401
- Potassium Nitrate, 1 pound (#CH5304) 
- Airfloat Charcoal, 1 pound (#CH8068) 
- 80 mesh Charcoal, 1 pound (#CH8066) 
- Sulfur, 1 pound (#CH8315) 
- 2 oz. Parallel Tubes, 40 (#TU1008) 
- Bentonite Clay, 1 pound (#CH8078) 
- Visco Fuse, 20 feet (#GN1008)</t>
  </si>
  <si>
    <t>3lbs. (1")  Stinger Missile REFILL Kit (#KT1471)
- Potassium Nitrate, 3 pounds (#CH5304) 
- Airfloat Charcoal, 2 pound (#CH8068) 
- Sulfur, 1 pound (#CH8315) 
- 25 3lbs. Stinger Tubes (#TU1103) 
- Bentonite Clay, 1 pound (#CH8078) 
- 3 Titanium Spherical, .08lbs. (#CH3006) 
- Visco Fuse, 20 ft. (#GN1006)</t>
  </si>
  <si>
    <t>Quick Fuse White .5 sec/ft 30 foot length (Cut into 3ft sections)  GN1207</t>
  </si>
  <si>
    <t>Falling Leaf Fuse - Blue 30 foot length (Cut into 3ft sections)  GN1049</t>
  </si>
  <si>
    <t>Falling Leaf Fuse - Green 30 foot length (Cut into 3ft sections)  GN1050</t>
  </si>
  <si>
    <t>Falling Leaf Fuse - Red 30 foot length (Cut into 3ft sections)  GN1504</t>
  </si>
  <si>
    <t>Falling Leaf Fuse - Gold 30 foot length (Cut into 3ft sections)  GN1047</t>
  </si>
  <si>
    <t>Flying Fish Fuse - Gold 30 foot length (Cut into 3ft sections)  GN1020</t>
  </si>
  <si>
    <t>Flying Fish Fuse - Silver 30 foot length (Cut into 3ft sections)  GN1025</t>
  </si>
  <si>
    <t>Perfect, Medium Speed Visco Fuse 9.5-10 sec/ft 30 foot length (Cut into 3ft sections)  GN1013</t>
  </si>
  <si>
    <t>Mega Fuse Kit (9 Rolls) KT0079                                                                                                                                                                                                      - 3 Rolls Visco Cannon Fuse 23-24 sec/ft 30 foot length (Cut into 3ft sections)  3mm GN1019                                                                                                                                                               - 4 Rolls Pink Medium Fuse 30ft 9.5-10 sec/ft 30 foot length (Cut into 3ft sections)  GN1013 
- 2 Rolls Quick Fuse White .5 sec/ft 30 foot length (Cut into 3ft sections)  GN1207</t>
  </si>
  <si>
    <t>Small Cannon Fuse Light Green 25 sec/ft 30 foot length (Cut into 3ft sections) 2mm GN1018</t>
  </si>
  <si>
    <t>Ball Milling Theory and Practice for the Amateur Pyrotechnician BK0005</t>
  </si>
  <si>
    <t>3lb. Double Voice Cracker Tool Set  TL1375</t>
  </si>
  <si>
    <t>3-Inch Plastic Ball Shell Kit KT0030:
- 3-inch Plastic Ball Shells, 50 set (PL2050)
- 1/4-inch Time Fuse, 3.5 feet (GN2010)
- Quick Fuse, 40 feet (GN1205 or GN1207)
- Chinese Visco Fuse, 10 feet (GN1008)
- 3-inch Mortar Tube, 1 tube (PL3176 or PL3183)</t>
  </si>
  <si>
    <t>2.5-Inch Paper Ball Shell Kit KT7310- 10 #100 Mortar Tube (TU2238)
- 10 Plastic Base #100 (PL3010)
- 2 bags of 2.5 inch Paper Shells 20/bag (PS2025)
- 1/4 Inch Time Fuse,10 foot (GN2012)
- Visco Safety Fuse, 10 foot (GN1005)
- 4 Bags of Quick Fuse White, 20 foot (GN1207)
- 2 Rolls 1" Wide Gummed Kraft Tape (MS1501)</t>
  </si>
  <si>
    <t>Professional Cannon Fuse Assortment (6 Rolls) KT0080
- 3 Rolls Visco Cannon Fuse 23-24 sec/ft 30 foot length (Cut into 3ft sections)  3mm GN1019
- 2 Rolls Medium Speed Visco Fuse 9.5-10 sec/ft 30 foot length (Cut into 3ft sections)  GN1013
- 1 Roll - Small Green 2mm Cannon Fuse 30ft 23-24 sec/ft (Cut into 3ft sections) GN1018</t>
  </si>
  <si>
    <t>5lbs. Lead ball for milling TL5005</t>
  </si>
  <si>
    <t>1 Lb. Stinger Missile Rocket Kit
- Potassium Nitrate, 1 pound (#CH5304) 
- Airfloat Charcoal, 1 pound (#CH8068) 
- Sulfur, 1 pound (#CH8315) 
- 3/4-inch ID x 3-inch long parallel tubes, 25 (#TU1060) 
- Bentonite Clay, 1 pound (#CH8078) 
- Titanium powder, .08 pound (#CH3006) 
- Visco Fuse, 10 ft. (#GN1008) 
- 1 Pound (3/4") Stinger Missile Tooling Set (#TL1610)</t>
  </si>
  <si>
    <t xml:space="preserve">1 Lb. Stinger Missile Rocket Refill Kit KT1466 
- Potassium Nitrate, 1 pound (#CH5304) 
- Airfloat Charcoal, 1 pound (#CH8068) 
- Sulfur, 1 pound (#CH8315) 
- 3/4-inch ID x 3-inch long parallel tubes, 25 (#TU1060) 
- Bentonite Clay, 1 pound (#CH8078) 
- Titanium powder, .08 pound (#CH3006) 
- Visco Fuse, 10 ft. (#GN1008) </t>
  </si>
  <si>
    <t>E-Match Dip Kit (Complete) GN5041 -  Makes 50 E- Matches</t>
  </si>
  <si>
    <t xml:space="preserve">Liquid Element Kit For E-Matches GN5042 - Makes Up To 400+ E-Matches </t>
  </si>
  <si>
    <t xml:space="preserve">Pick Up February 14th - 18th </t>
  </si>
  <si>
    <t>Orders Due FEB. 5TH</t>
  </si>
  <si>
    <t>SKYLIGHTER.COM ORDER FORM Winter Blast XXXV</t>
  </si>
  <si>
    <t>Charcoal Air Float 1 Lb. CH8068                                                                                            OUT OF STOCK</t>
  </si>
  <si>
    <t>Aluminum, Bright Flake 1 Lb. -325 mesh CH0170                                                               OUT OF STOCK</t>
  </si>
  <si>
    <t>German Blackhead Aluminum  1 Lb. CH0152 (Eckhart Dark Pyro)                                    OUT OF STOCK</t>
  </si>
  <si>
    <t>Charcoal 20 Mesh 1 Lb. CH8064</t>
  </si>
  <si>
    <t>Charcoal Mixed Mesh 5 Lb. Bag CH8067</t>
  </si>
  <si>
    <t>Nitrocellulose Solid 12% Nitrogen CH8197                                                                          OUT OF STOCK</t>
  </si>
  <si>
    <t>Potassium Nitrate Air-Milled 1lb. (CH5304)                                                                         OUT OF STOCK</t>
  </si>
  <si>
    <t>Saran Resin CH8212                                                                                                                OUT OF STOCK</t>
  </si>
  <si>
    <r>
      <t xml:space="preserve">Charcoal Mixed Mesh 50 Lb. Bag CH8067                                                                        </t>
    </r>
    <r>
      <rPr>
        <b/>
        <sz val="8"/>
        <color rgb="FFFF0000"/>
        <rFont val="Calibri"/>
        <family val="2"/>
      </rPr>
      <t xml:space="preserve"> BULK DISCOUNT</t>
    </r>
  </si>
  <si>
    <r>
      <t xml:space="preserve">Aluminum, Indian Blackh 110 Lb. Barrel CH0144                                                             </t>
    </r>
    <r>
      <rPr>
        <b/>
        <sz val="8"/>
        <color rgb="FFFF0000"/>
        <rFont val="Calibri"/>
        <family val="2"/>
      </rPr>
      <t>BULK DISCOUNT</t>
    </r>
  </si>
  <si>
    <r>
      <t xml:space="preserve">Potassium Nitrate 50 Lb. Bag ZCH5304                                                                            </t>
    </r>
    <r>
      <rPr>
        <b/>
        <sz val="8"/>
        <color rgb="FFFF0000"/>
        <rFont val="Calibri"/>
        <family val="2"/>
      </rPr>
      <t xml:space="preserve"> BULK DISCOUNT</t>
    </r>
  </si>
  <si>
    <r>
      <t xml:space="preserve">Potassium Perchlorate 110 Lb. Barrel ZCH5400                                                               </t>
    </r>
    <r>
      <rPr>
        <b/>
        <sz val="8"/>
        <color rgb="FFFF0000"/>
        <rFont val="Calibri"/>
        <family val="2"/>
      </rPr>
      <t>BULK DISCOUNT</t>
    </r>
  </si>
  <si>
    <r>
      <t xml:space="preserve">Sulfur 50 Lb. Bag CH8315                                                                                                   </t>
    </r>
    <r>
      <rPr>
        <b/>
        <sz val="8"/>
        <color rgb="FFFF0000"/>
        <rFont val="Calibri"/>
        <family val="2"/>
      </rPr>
      <t xml:space="preserve"> BULK DISCOUNT</t>
    </r>
  </si>
  <si>
    <t>Pull String Igniter Kit GN5043                                                                                                OUT OF STOCK</t>
  </si>
  <si>
    <t>1/2" PREMIUM Star Plate TL3005                                                                                         OUT OF STOCK</t>
  </si>
  <si>
    <t>1/2" ECONOMY Star Plate TL3006                                                                                         OUT OF STOCK</t>
  </si>
  <si>
    <t>Star Pump, 5/8 inch, Standard, Aluminum or Brass TL3111                                               OUT OF STOCK</t>
  </si>
  <si>
    <r>
      <t xml:space="preserve">4 # Thermite Kit KT3300
- Each Kits Contains:
- Iron Oxide, red, 3 pounds (#CH8168)                                                            </t>
    </r>
    <r>
      <rPr>
        <b/>
        <sz val="8"/>
        <color rgb="FFFF0000"/>
        <rFont val="Calibri"/>
        <family val="2"/>
      </rPr>
      <t xml:space="preserve">  WINTER BLAST SPECIAL!!!</t>
    </r>
    <r>
      <rPr>
        <b/>
        <sz val="8"/>
        <color rgb="FF323232"/>
        <rFont val="Calibri"/>
        <family val="2"/>
      </rPr>
      <t xml:space="preserve">
- Aluminum, 9 micron, 1 pound (#CH0101)
- Sparklers, pack of 6 (#NV0529)</t>
    </r>
  </si>
  <si>
    <r>
      <t xml:space="preserve">8 # Thermite Kit KT3301
- Each kit Contains:
- Iron Oxide, red, 6 pounds (#CH8168)                                                              </t>
    </r>
    <r>
      <rPr>
        <b/>
        <sz val="8"/>
        <color rgb="FFFF0000"/>
        <rFont val="Calibri"/>
        <family val="2"/>
      </rPr>
      <t>WINTER BLAST SPECIAL!!!</t>
    </r>
    <r>
      <rPr>
        <b/>
        <sz val="8"/>
        <color rgb="FF323232"/>
        <rFont val="Calibri"/>
        <family val="2"/>
      </rPr>
      <t xml:space="preserve">
- Aluminum, 9 micron, 2 pound (#CH0101)
- Sparklers, pack of 12 (#NV0529)</t>
    </r>
  </si>
  <si>
    <t>1/2-Inch ECONOMY Star Plate Kit KT1003
- 1/2-Inch Star Plate (TL3006)
- Potassium Nitrate, 3 pounds (#CH5304)                                                                             OUT OF STOCK
- Airfloat Charcoal, 2 pounds (#CH8068)
- Sulfur, 1 pound (#CH8315)
- Dextrin, 1 pound (#CH8107)</t>
  </si>
  <si>
    <t>1/2-Inch PREMIUM Star Plate Kit  KT1003B
- 1/2-Inch PREMIUM Star Plate (#TL3005)
- Potassium Nitrate, 3 pounds (#CH5304)                                                                             OUT OF STOCK
- Airfloat Charcoal, 2 pounds (#CH8068)
- Sulfur, 1 pound (#CH8315)
- Dextrin, 1 pound (#CH8107)</t>
  </si>
  <si>
    <t>D1 Gold Glitter Pumped Star Kit
Each kit contains:
- Potassium Nitrate, 5 pounds (#CH5304)
- Sulfur, 2 pounds (#CH8315)
- Spheroidal Aluminum, 1 pound (#CH0113)                                                                        OUT OF STOCK
- Airfloat Charcoal, 1 pound (#CH8068)
- Sodium bicarbonate, 1 pound (#CH8275)
- Dextrin, 1 pound (#CH8107)
- Brass Star Pump, 5/8-inch (#TL3111)</t>
  </si>
  <si>
    <r>
      <t xml:space="preserve">Each Turbo Pyro Kit Contains (KT1200):
- Digital Scale (TL5022)
- Visco Safety Fuse (GN1010) - 50 Ft.
- 2mm fuse (GN1018) - 3 Ft.
- Very Fast Yellow Fuse (GN1210) - 25 Ft.
- Quick Fuse White (GN1206) - 10 Ft.
- Flying Fish Fuse (GN1024, GN1029, GN1034) - 2x9 Ft. rolls
- Potassium Nitrate (CH5304) - 2 Lb.
- Charcoal Airfloat (CH8068) - 8 Oz.
- Charcoal 80 Mesh (CH8066) - 4 Oz.                                                                
- Sulfur (CH8315) - 6 Oz.                                                                                     </t>
    </r>
    <r>
      <rPr>
        <b/>
        <sz val="8"/>
        <color rgb="FFFF0000"/>
        <rFont val="Calibri"/>
        <family val="2"/>
      </rPr>
      <t>WINTER BLAST SPECIAL!!!</t>
    </r>
    <r>
      <rPr>
        <b/>
        <sz val="8"/>
        <color rgb="FF323232"/>
        <rFont val="Calibri"/>
        <family val="2"/>
      </rPr>
      <t xml:space="preserve">
- Dextrin (CH8107) - 2 Oz.
- Clay Betonite (CH8078) - 1 Lb.
- Ferro-Ti 40-325 Mesh (CH8112) - 6 Oz.
- 1.91" Fiberglass Mortor tubes - 1 Tube
- 1 Set of 10 Tubes #0 Tubes (TU2053) - 1 Set
- 1 Set of 10 Bases #0 Bases (PL3001) - 1 Set
- 1 5/8" OD #5 Shells (PL2029) - 5 Sets
- 3/8" ID, 3.5" Long Tubes 85/bag (TU1007) - 1 Set
- 5/16" ID, 4" Long Lance Tubes 15/bag (TU2019) - 1 Set
- Turbo Pyro Tool Set (TL1402) - 1 Set</t>
    </r>
  </si>
  <si>
    <t>Merch</t>
  </si>
  <si>
    <t>Skylighter Sticker Pack (10 -  5" x 2" Stickers) ST1010</t>
  </si>
  <si>
    <t>Skylighter Bumper Sticker Pack (10 -  7" x 3" Stickers)</t>
  </si>
  <si>
    <t>Tactical Gear</t>
  </si>
  <si>
    <t>Skylighter Under The Barrel Flame Thrower (Attaches To Any Picatinny Rail) FL1001</t>
  </si>
  <si>
    <t>Skylighter Flame Thrower Kit (Completely Stand Alone Unit) FT1003</t>
  </si>
  <si>
    <t>Skylighter 6 Shot Rotary 37mm Flare Launcher TG1002</t>
  </si>
  <si>
    <t>Skylighter Single Shot 37mm Flare Launcher TG1001</t>
  </si>
  <si>
    <t>Spikes Havoc 12" Slide Loading 37mm Flare Launcher STH1210</t>
  </si>
  <si>
    <t>Spikes Havoc 12" Side Loading 37mm Flare Launcher STH1211</t>
  </si>
  <si>
    <t>37mm Hulls For Flare Gun (Bag of 25) PL1002</t>
  </si>
  <si>
    <t>26.5mm Hulls For Flare Gun (Bag of 25) PL1001</t>
  </si>
  <si>
    <t>37mm to 26.5mm Flare Adapter FL1001</t>
  </si>
  <si>
    <t>37mm to 12 Gauge Flare Adapter FL1002</t>
  </si>
  <si>
    <t>26.5MM Red Rain Flares (5 Pack)</t>
  </si>
  <si>
    <t>4" 37mm Pay Load Tubes (Bag of 25) TU1004</t>
  </si>
  <si>
    <t>2" 37mm Pay Load Tubes (Bag of 25) TU1003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</si>
</sst>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1"/>
      <color theme="1"/>
      <name val="Arial"/>
    </font>
    <font>
      <sz val="11"/>
      <name val="Arial"/>
    </font>
    <font>
      <sz val="11"/>
      <color rgb="FF000000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FF"/>
      <name val="Calibri"/>
    </font>
    <font>
      <b/>
      <sz val="11"/>
      <color rgb="FF323232"/>
      <name val="Calibri"/>
    </font>
    <font>
      <b/>
      <sz val="14"/>
      <color rgb="FF323232"/>
      <name val="Calibri"/>
    </font>
    <font>
      <sz val="11"/>
      <color rgb="FF323232"/>
      <name val="Calibri"/>
    </font>
    <font>
      <b/>
      <sz val="8"/>
      <color rgb="FF323232"/>
      <name val="Calibri"/>
    </font>
    <font>
      <sz val="11"/>
      <color rgb="FFFF0000"/>
      <name val="Calibri"/>
    </font>
    <font>
      <b/>
      <sz val="8"/>
      <color rgb="FF323232"/>
      <name val="Calibri"/>
      <family val="2"/>
    </font>
    <font>
      <sz val="11"/>
      <color theme="1"/>
      <name val="Calibri"/>
      <family val="2"/>
    </font>
    <font>
      <b/>
      <sz val="14"/>
      <color rgb="FF323232"/>
      <name val="Calibri"/>
      <family val="2"/>
    </font>
    <font>
      <sz val="11"/>
      <color rgb="FF0000FF"/>
      <name val="Calibri"/>
      <family val="2"/>
    </font>
    <font>
      <b/>
      <sz val="22"/>
      <color theme="1"/>
      <name val="Calibri"/>
      <family val="2"/>
    </font>
    <font>
      <sz val="10"/>
      <color theme="1"/>
      <name val="Calibri"/>
      <family val="2"/>
    </font>
    <font>
      <sz val="10"/>
      <color rgb="FF323232"/>
      <name val="Calibri"/>
      <family val="2"/>
    </font>
    <font>
      <b/>
      <sz val="13"/>
      <color rgb="FF323232"/>
      <name val="Calibri"/>
      <family val="2"/>
    </font>
    <font>
      <b/>
      <sz val="13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4D6F4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/>
    <xf numFmtId="49" fontId="11" fillId="0" borderId="4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11" fontId="11" fillId="0" borderId="4" xfId="0" applyNumberFormat="1" applyFont="1" applyBorder="1" applyAlignment="1">
      <alignment horizontal="left" vertical="center" wrapText="1"/>
    </xf>
    <xf numFmtId="0" fontId="0" fillId="0" borderId="4" xfId="0" applyBorder="1"/>
    <xf numFmtId="49" fontId="7" fillId="10" borderId="4" xfId="0" applyNumberFormat="1" applyFont="1" applyFill="1" applyBorder="1" applyAlignment="1">
      <alignment horizontal="left" vertical="center"/>
    </xf>
    <xf numFmtId="164" fontId="16" fillId="0" borderId="4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49" fontId="18" fillId="5" borderId="4" xfId="0" applyNumberFormat="1" applyFont="1" applyFill="1" applyBorder="1" applyAlignment="1">
      <alignment horizontal="left" vertical="center"/>
    </xf>
    <xf numFmtId="49" fontId="18" fillId="10" borderId="4" xfId="0" applyNumberFormat="1" applyFont="1" applyFill="1" applyBorder="1" applyAlignment="1">
      <alignment horizontal="left" vertical="center"/>
    </xf>
    <xf numFmtId="49" fontId="18" fillId="9" borderId="4" xfId="0" applyNumberFormat="1" applyFont="1" applyFill="1" applyBorder="1" applyAlignment="1">
      <alignment horizontal="left" vertical="center"/>
    </xf>
    <xf numFmtId="49" fontId="18" fillId="2" borderId="4" xfId="0" applyNumberFormat="1" applyFont="1" applyFill="1" applyBorder="1" applyAlignment="1">
      <alignment horizontal="left" vertical="center"/>
    </xf>
    <xf numFmtId="49" fontId="18" fillId="7" borderId="4" xfId="0" applyNumberFormat="1" applyFont="1" applyFill="1" applyBorder="1" applyAlignment="1">
      <alignment horizontal="left" vertical="center"/>
    </xf>
    <xf numFmtId="49" fontId="18" fillId="3" borderId="4" xfId="0" applyNumberFormat="1" applyFont="1" applyFill="1" applyBorder="1" applyAlignment="1">
      <alignment horizontal="left" vertical="center"/>
    </xf>
    <xf numFmtId="49" fontId="19" fillId="8" borderId="4" xfId="0" applyNumberFormat="1" applyFont="1" applyFill="1" applyBorder="1" applyAlignment="1">
      <alignment horizontal="left" vertical="center"/>
    </xf>
    <xf numFmtId="49" fontId="18" fillId="4" borderId="4" xfId="0" applyNumberFormat="1" applyFont="1" applyFill="1" applyBorder="1" applyAlignment="1">
      <alignment horizontal="left" vertical="center"/>
    </xf>
    <xf numFmtId="49" fontId="18" fillId="11" borderId="4" xfId="0" applyNumberFormat="1" applyFont="1" applyFill="1" applyBorder="1" applyAlignment="1">
      <alignment horizontal="left" vertical="center"/>
    </xf>
    <xf numFmtId="49" fontId="18" fillId="12" borderId="4" xfId="0" applyNumberFormat="1" applyFont="1" applyFill="1" applyBorder="1" applyAlignment="1">
      <alignment horizontal="left" vertical="center"/>
    </xf>
    <xf numFmtId="49" fontId="18" fillId="6" borderId="4" xfId="0" applyNumberFormat="1" applyFont="1" applyFill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right" vertical="center" wrapText="1"/>
    </xf>
    <xf numFmtId="11" fontId="11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1" fontId="11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11" fontId="11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1" fillId="0" borderId="14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7" xfId="0" applyFont="1" applyBorder="1"/>
    <xf numFmtId="0" fontId="1" fillId="0" borderId="8" xfId="0" applyFont="1" applyBorder="1"/>
    <xf numFmtId="0" fontId="14" fillId="0" borderId="9" xfId="0" applyFont="1" applyBorder="1" applyAlignment="1">
      <alignment horizontal="left" vertical="center"/>
    </xf>
    <xf numFmtId="0" fontId="1" fillId="0" borderId="10" xfId="0" applyFont="1" applyBorder="1"/>
    <xf numFmtId="0" fontId="1" fillId="0" borderId="11" xfId="0" applyFont="1" applyBorder="1"/>
    <xf numFmtId="0" fontId="15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18" fillId="13" borderId="4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  <color rgb="FFFF9933"/>
      <color rgb="FF99FF33"/>
      <color rgb="FF00CC99"/>
      <color rgb="FF0099FF"/>
      <color rgb="FF74D6F4"/>
      <color rgb="FFFFFF99"/>
      <color rgb="FF66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7"/>
  <sheetViews>
    <sheetView tabSelected="1" zoomScale="200" zoomScaleNormal="200" workbookViewId="0">
      <selection activeCell="A9" sqref="A9"/>
    </sheetView>
  </sheetViews>
  <sheetFormatPr defaultColWidth="12.625" defaultRowHeight="15" customHeight="1" x14ac:dyDescent="0.2"/>
  <cols>
    <col min="1" max="1" width="54.5" customWidth="1"/>
    <col min="2" max="2" width="11.5" style="82" customWidth="1"/>
    <col min="3" max="3" width="10.875" customWidth="1"/>
    <col min="4" max="4" width="10" customWidth="1"/>
    <col min="5" max="23" width="7.625" customWidth="1"/>
  </cols>
  <sheetData>
    <row r="1" spans="1:4" ht="32.25" customHeight="1" x14ac:dyDescent="0.45">
      <c r="A1" s="65" t="s">
        <v>287</v>
      </c>
      <c r="B1" s="66"/>
      <c r="C1" s="66"/>
      <c r="D1" s="66"/>
    </row>
    <row r="2" spans="1:4" x14ac:dyDescent="0.25">
      <c r="A2" s="35" t="s">
        <v>164</v>
      </c>
      <c r="B2" s="67"/>
      <c r="C2" s="68"/>
      <c r="D2" s="69"/>
    </row>
    <row r="3" spans="1:4" x14ac:dyDescent="0.2">
      <c r="A3" s="36" t="s">
        <v>165</v>
      </c>
      <c r="B3" s="58" t="s">
        <v>0</v>
      </c>
      <c r="C3" s="56"/>
      <c r="D3" s="57"/>
    </row>
    <row r="4" spans="1:4" x14ac:dyDescent="0.25">
      <c r="A4" s="36"/>
      <c r="B4" s="70"/>
      <c r="C4" s="56"/>
      <c r="D4" s="57"/>
    </row>
    <row r="5" spans="1:4" x14ac:dyDescent="0.2">
      <c r="A5" s="34"/>
      <c r="B5" s="79"/>
      <c r="C5" s="52" t="s">
        <v>285</v>
      </c>
      <c r="D5" s="3"/>
    </row>
    <row r="6" spans="1:4" x14ac:dyDescent="0.25">
      <c r="A6" s="36" t="s">
        <v>166</v>
      </c>
      <c r="B6" s="79"/>
      <c r="C6" s="4"/>
      <c r="D6" s="5"/>
    </row>
    <row r="7" spans="1:4" x14ac:dyDescent="0.2">
      <c r="A7" s="36" t="s">
        <v>170</v>
      </c>
      <c r="B7" s="79"/>
      <c r="C7" s="2"/>
      <c r="D7" s="3"/>
    </row>
    <row r="8" spans="1:4" x14ac:dyDescent="0.2">
      <c r="A8" s="34"/>
      <c r="B8" s="71"/>
      <c r="C8" s="56"/>
      <c r="D8" s="57"/>
    </row>
    <row r="9" spans="1:4" x14ac:dyDescent="0.25">
      <c r="A9" s="37" t="s">
        <v>167</v>
      </c>
      <c r="B9" s="70"/>
      <c r="C9" s="56"/>
      <c r="D9" s="57"/>
    </row>
    <row r="10" spans="1:4" x14ac:dyDescent="0.25">
      <c r="A10" s="38"/>
      <c r="B10" s="55" t="s">
        <v>286</v>
      </c>
      <c r="C10" s="56"/>
      <c r="D10" s="57"/>
    </row>
    <row r="11" spans="1:4" x14ac:dyDescent="0.2">
      <c r="A11" s="39" t="s">
        <v>168</v>
      </c>
      <c r="B11" s="58" t="s">
        <v>1</v>
      </c>
      <c r="C11" s="56"/>
      <c r="D11" s="57"/>
    </row>
    <row r="12" spans="1:4" ht="15.75" customHeight="1" x14ac:dyDescent="0.2">
      <c r="A12" s="59" t="s">
        <v>2</v>
      </c>
      <c r="B12" s="60"/>
      <c r="C12" s="60"/>
      <c r="D12" s="61"/>
    </row>
    <row r="13" spans="1:4" ht="15.75" customHeight="1" x14ac:dyDescent="0.2">
      <c r="A13" s="62" t="s">
        <v>212</v>
      </c>
      <c r="B13" s="63"/>
      <c r="C13" s="63"/>
      <c r="D13" s="64"/>
    </row>
    <row r="14" spans="1:4" ht="15.75" customHeight="1" x14ac:dyDescent="0.2">
      <c r="A14" s="7" t="s">
        <v>3</v>
      </c>
      <c r="B14" s="7" t="s">
        <v>4</v>
      </c>
      <c r="C14" s="7" t="s">
        <v>5</v>
      </c>
      <c r="D14" s="8" t="s">
        <v>6</v>
      </c>
    </row>
    <row r="15" spans="1:4" ht="14.1" customHeight="1" x14ac:dyDescent="0.2">
      <c r="A15" s="29" t="s">
        <v>216</v>
      </c>
      <c r="B15" s="9"/>
      <c r="C15" s="10"/>
      <c r="D15" s="11" t="s">
        <v>7</v>
      </c>
    </row>
    <row r="16" spans="1:4" ht="14.1" customHeight="1" x14ac:dyDescent="0.2">
      <c r="A16" s="12" t="s">
        <v>169</v>
      </c>
      <c r="B16" s="9"/>
      <c r="C16" s="20">
        <v>19.89</v>
      </c>
      <c r="D16" s="21">
        <f>B16*C16</f>
        <v>0</v>
      </c>
    </row>
    <row r="17" spans="1:4" ht="14.1" customHeight="1" x14ac:dyDescent="0.2">
      <c r="A17" s="15" t="s">
        <v>217</v>
      </c>
      <c r="B17" s="9"/>
      <c r="C17" s="20">
        <v>42.99</v>
      </c>
      <c r="D17" s="21">
        <f t="shared" ref="D17:D34" si="0">B17*C17</f>
        <v>0</v>
      </c>
    </row>
    <row r="18" spans="1:4" ht="14.1" customHeight="1" x14ac:dyDescent="0.2">
      <c r="A18" s="12" t="s">
        <v>9</v>
      </c>
      <c r="B18" s="9"/>
      <c r="C18" s="20">
        <v>29.39</v>
      </c>
      <c r="D18" s="21">
        <f t="shared" si="0"/>
        <v>0</v>
      </c>
    </row>
    <row r="19" spans="1:4" ht="14.1" customHeight="1" x14ac:dyDescent="0.2">
      <c r="A19" s="12" t="s">
        <v>228</v>
      </c>
      <c r="B19" s="9"/>
      <c r="C19" s="20">
        <v>146.94999999999999</v>
      </c>
      <c r="D19" s="21">
        <f t="shared" si="0"/>
        <v>0</v>
      </c>
    </row>
    <row r="20" spans="1:4" ht="14.1" customHeight="1" x14ac:dyDescent="0.2">
      <c r="A20" s="72" t="s">
        <v>297</v>
      </c>
      <c r="B20" s="73"/>
      <c r="C20" s="74">
        <v>880</v>
      </c>
      <c r="D20" s="75">
        <f t="shared" ref="D20" si="1">B20*C20</f>
        <v>0</v>
      </c>
    </row>
    <row r="21" spans="1:4" ht="14.1" customHeight="1" x14ac:dyDescent="0.2">
      <c r="A21" s="12" t="s">
        <v>229</v>
      </c>
      <c r="B21" s="9"/>
      <c r="C21" s="20">
        <v>17.989999999999998</v>
      </c>
      <c r="D21" s="21">
        <f t="shared" si="0"/>
        <v>0</v>
      </c>
    </row>
    <row r="22" spans="1:4" ht="14.1" customHeight="1" x14ac:dyDescent="0.2">
      <c r="A22" s="12" t="s">
        <v>290</v>
      </c>
      <c r="B22" s="9"/>
      <c r="C22" s="20">
        <v>45.87</v>
      </c>
      <c r="D22" s="21">
        <f t="shared" si="0"/>
        <v>0</v>
      </c>
    </row>
    <row r="23" spans="1:4" ht="14.1" customHeight="1" x14ac:dyDescent="0.2">
      <c r="A23" s="12" t="s">
        <v>230</v>
      </c>
      <c r="B23" s="9"/>
      <c r="C23" s="20">
        <v>34.99</v>
      </c>
      <c r="D23" s="21">
        <f t="shared" si="0"/>
        <v>0</v>
      </c>
    </row>
    <row r="24" spans="1:4" ht="14.1" customHeight="1" x14ac:dyDescent="0.2">
      <c r="A24" s="12" t="s">
        <v>289</v>
      </c>
      <c r="B24" s="9"/>
      <c r="C24" s="20">
        <v>14.29</v>
      </c>
      <c r="D24" s="21">
        <f t="shared" si="0"/>
        <v>0</v>
      </c>
    </row>
    <row r="25" spans="1:4" ht="14.1" customHeight="1" x14ac:dyDescent="0.2">
      <c r="A25" s="12" t="s">
        <v>231</v>
      </c>
      <c r="B25" s="9"/>
      <c r="C25" s="20">
        <v>25.69</v>
      </c>
      <c r="D25" s="21">
        <f t="shared" si="0"/>
        <v>0</v>
      </c>
    </row>
    <row r="26" spans="1:4" ht="14.1" customHeight="1" x14ac:dyDescent="0.2">
      <c r="A26" s="12" t="s">
        <v>232</v>
      </c>
      <c r="B26" s="9"/>
      <c r="C26" s="20">
        <v>16.86</v>
      </c>
      <c r="D26" s="21">
        <f t="shared" si="0"/>
        <v>0</v>
      </c>
    </row>
    <row r="27" spans="1:4" ht="14.1" customHeight="1" x14ac:dyDescent="0.2">
      <c r="A27" s="12" t="s">
        <v>171</v>
      </c>
      <c r="B27" s="9"/>
      <c r="C27" s="20">
        <v>14.27</v>
      </c>
      <c r="D27" s="21">
        <f t="shared" si="0"/>
        <v>0</v>
      </c>
    </row>
    <row r="28" spans="1:4" ht="14.1" customHeight="1" x14ac:dyDescent="0.2">
      <c r="A28" s="12" t="s">
        <v>233</v>
      </c>
      <c r="B28" s="9"/>
      <c r="C28" s="20">
        <v>18.399999999999999</v>
      </c>
      <c r="D28" s="21">
        <f t="shared" si="0"/>
        <v>0</v>
      </c>
    </row>
    <row r="29" spans="1:4" ht="14.1" customHeight="1" x14ac:dyDescent="0.2">
      <c r="A29" s="15" t="s">
        <v>200</v>
      </c>
      <c r="B29" s="9"/>
      <c r="C29" s="20">
        <v>14.63</v>
      </c>
      <c r="D29" s="21">
        <f t="shared" si="0"/>
        <v>0</v>
      </c>
    </row>
    <row r="30" spans="1:4" ht="14.1" customHeight="1" x14ac:dyDescent="0.2">
      <c r="A30" s="15" t="s">
        <v>234</v>
      </c>
      <c r="B30" s="9"/>
      <c r="C30" s="20">
        <v>18.399999999999999</v>
      </c>
      <c r="D30" s="21">
        <f t="shared" si="0"/>
        <v>0</v>
      </c>
    </row>
    <row r="31" spans="1:4" ht="14.1" customHeight="1" x14ac:dyDescent="0.2">
      <c r="A31" s="12" t="s">
        <v>10</v>
      </c>
      <c r="B31" s="9"/>
      <c r="C31" s="20">
        <v>17.670000000000002</v>
      </c>
      <c r="D31" s="21">
        <f t="shared" si="0"/>
        <v>0</v>
      </c>
    </row>
    <row r="32" spans="1:4" ht="14.1" customHeight="1" x14ac:dyDescent="0.2">
      <c r="A32" s="12" t="s">
        <v>236</v>
      </c>
      <c r="B32" s="9"/>
      <c r="C32" s="20">
        <v>3.5</v>
      </c>
      <c r="D32" s="21">
        <f t="shared" si="0"/>
        <v>0</v>
      </c>
    </row>
    <row r="33" spans="1:4" ht="14.1" customHeight="1" x14ac:dyDescent="0.2">
      <c r="A33" s="12" t="s">
        <v>235</v>
      </c>
      <c r="B33" s="9"/>
      <c r="C33" s="20">
        <v>20.59</v>
      </c>
      <c r="D33" s="21">
        <f t="shared" si="0"/>
        <v>0</v>
      </c>
    </row>
    <row r="34" spans="1:4" ht="14.1" customHeight="1" x14ac:dyDescent="0.2">
      <c r="A34" s="12" t="s">
        <v>11</v>
      </c>
      <c r="B34" s="9"/>
      <c r="C34" s="20">
        <v>7.87</v>
      </c>
      <c r="D34" s="21">
        <f t="shared" si="0"/>
        <v>0</v>
      </c>
    </row>
    <row r="35" spans="1:4" ht="14.1" customHeight="1" x14ac:dyDescent="0.2">
      <c r="A35" s="12" t="s">
        <v>12</v>
      </c>
      <c r="B35" s="9"/>
      <c r="C35" s="20">
        <v>8.34</v>
      </c>
      <c r="D35" s="21">
        <f t="shared" ref="D35:D103" si="2">B35*C35</f>
        <v>0</v>
      </c>
    </row>
    <row r="36" spans="1:4" ht="14.1" customHeight="1" x14ac:dyDescent="0.2">
      <c r="A36" s="12" t="s">
        <v>8</v>
      </c>
      <c r="B36" s="9"/>
      <c r="C36" s="20">
        <v>8.9499999999999993</v>
      </c>
      <c r="D36" s="21">
        <f t="shared" si="2"/>
        <v>0</v>
      </c>
    </row>
    <row r="37" spans="1:4" ht="14.1" customHeight="1" x14ac:dyDescent="0.2">
      <c r="A37" s="12" t="s">
        <v>13</v>
      </c>
      <c r="B37" s="6"/>
      <c r="C37" s="20">
        <v>3.79</v>
      </c>
      <c r="D37" s="21">
        <f t="shared" si="2"/>
        <v>0</v>
      </c>
    </row>
    <row r="38" spans="1:4" ht="14.1" customHeight="1" x14ac:dyDescent="0.2">
      <c r="A38" s="12" t="s">
        <v>14</v>
      </c>
      <c r="B38" s="6"/>
      <c r="C38" s="20">
        <v>9.39</v>
      </c>
      <c r="D38" s="21">
        <f t="shared" si="2"/>
        <v>0</v>
      </c>
    </row>
    <row r="39" spans="1:4" ht="14.1" customHeight="1" x14ac:dyDescent="0.2">
      <c r="A39" s="12" t="s">
        <v>15</v>
      </c>
      <c r="B39" s="6"/>
      <c r="C39" s="20">
        <v>5.89</v>
      </c>
      <c r="D39" s="21">
        <f t="shared" si="2"/>
        <v>0</v>
      </c>
    </row>
    <row r="40" spans="1:4" ht="14.1" customHeight="1" x14ac:dyDescent="0.2">
      <c r="A40" s="12" t="s">
        <v>288</v>
      </c>
      <c r="B40" s="6"/>
      <c r="C40" s="20">
        <v>6.89</v>
      </c>
      <c r="D40" s="21">
        <f>B40*C40</f>
        <v>0</v>
      </c>
    </row>
    <row r="41" spans="1:4" ht="14.1" customHeight="1" x14ac:dyDescent="0.2">
      <c r="A41" s="12" t="s">
        <v>16</v>
      </c>
      <c r="B41" s="6"/>
      <c r="C41" s="20">
        <v>6.89</v>
      </c>
      <c r="D41" s="21">
        <f t="shared" ref="D41" si="3">B41*C41</f>
        <v>0</v>
      </c>
    </row>
    <row r="42" spans="1:4" ht="14.1" customHeight="1" x14ac:dyDescent="0.2">
      <c r="A42" s="12" t="s">
        <v>291</v>
      </c>
      <c r="B42" s="6"/>
      <c r="C42" s="20">
        <v>6.89</v>
      </c>
      <c r="D42" s="21">
        <f t="shared" si="2"/>
        <v>0</v>
      </c>
    </row>
    <row r="43" spans="1:4" ht="14.1" customHeight="1" x14ac:dyDescent="0.2">
      <c r="A43" s="15" t="s">
        <v>237</v>
      </c>
      <c r="B43" s="6"/>
      <c r="C43" s="20">
        <v>6.89</v>
      </c>
      <c r="D43" s="21">
        <f t="shared" si="2"/>
        <v>0</v>
      </c>
    </row>
    <row r="44" spans="1:4" ht="14.1" customHeight="1" x14ac:dyDescent="0.2">
      <c r="A44" s="15" t="s">
        <v>292</v>
      </c>
      <c r="B44" s="6"/>
      <c r="C44" s="20">
        <v>19.989999999999998</v>
      </c>
      <c r="D44" s="21">
        <f t="shared" ref="D44" si="4">B44*C44</f>
        <v>0</v>
      </c>
    </row>
    <row r="45" spans="1:4" ht="14.1" customHeight="1" x14ac:dyDescent="0.2">
      <c r="A45" s="72" t="s">
        <v>296</v>
      </c>
      <c r="B45" s="76"/>
      <c r="C45" s="74">
        <v>100</v>
      </c>
      <c r="D45" s="75">
        <f t="shared" ref="D45" si="5">B45*C45</f>
        <v>0</v>
      </c>
    </row>
    <row r="46" spans="1:4" ht="14.1" customHeight="1" x14ac:dyDescent="0.2">
      <c r="A46" s="12" t="s">
        <v>17</v>
      </c>
      <c r="B46" s="6"/>
      <c r="C46" s="20">
        <v>18.670000000000002</v>
      </c>
      <c r="D46" s="21">
        <f t="shared" si="2"/>
        <v>0</v>
      </c>
    </row>
    <row r="47" spans="1:4" ht="14.1" customHeight="1" x14ac:dyDescent="0.2">
      <c r="A47" s="12" t="s">
        <v>18</v>
      </c>
      <c r="B47" s="6"/>
      <c r="C47" s="20">
        <v>14.89</v>
      </c>
      <c r="D47" s="21">
        <f t="shared" si="2"/>
        <v>0</v>
      </c>
    </row>
    <row r="48" spans="1:4" ht="14.1" customHeight="1" x14ac:dyDescent="0.2">
      <c r="A48" s="12" t="s">
        <v>19</v>
      </c>
      <c r="B48" s="6"/>
      <c r="C48" s="20">
        <v>21.89</v>
      </c>
      <c r="D48" s="21">
        <f t="shared" si="2"/>
        <v>0</v>
      </c>
    </row>
    <row r="49" spans="1:4" ht="14.1" customHeight="1" x14ac:dyDescent="0.2">
      <c r="A49" s="12" t="s">
        <v>20</v>
      </c>
      <c r="B49" s="6"/>
      <c r="C49" s="20">
        <v>9.99</v>
      </c>
      <c r="D49" s="21">
        <f t="shared" si="2"/>
        <v>0</v>
      </c>
    </row>
    <row r="50" spans="1:4" ht="14.1" customHeight="1" x14ac:dyDescent="0.2">
      <c r="A50" s="12" t="s">
        <v>21</v>
      </c>
      <c r="B50" s="6"/>
      <c r="C50" s="20">
        <v>17.27</v>
      </c>
      <c r="D50" s="21">
        <f t="shared" si="2"/>
        <v>0</v>
      </c>
    </row>
    <row r="51" spans="1:4" ht="14.1" customHeight="1" x14ac:dyDescent="0.2">
      <c r="A51" s="12" t="s">
        <v>22</v>
      </c>
      <c r="B51" s="6"/>
      <c r="C51" s="20">
        <v>7.69</v>
      </c>
      <c r="D51" s="21">
        <f t="shared" si="2"/>
        <v>0</v>
      </c>
    </row>
    <row r="52" spans="1:4" ht="14.1" customHeight="1" x14ac:dyDescent="0.2">
      <c r="A52" s="12" t="s">
        <v>23</v>
      </c>
      <c r="B52" s="6"/>
      <c r="C52" s="20">
        <v>4.09</v>
      </c>
      <c r="D52" s="21">
        <f t="shared" si="2"/>
        <v>0</v>
      </c>
    </row>
    <row r="53" spans="1:4" ht="14.1" customHeight="1" x14ac:dyDescent="0.2">
      <c r="A53" s="12" t="s">
        <v>24</v>
      </c>
      <c r="B53" s="6"/>
      <c r="C53" s="20">
        <v>22.64</v>
      </c>
      <c r="D53" s="21">
        <f t="shared" si="2"/>
        <v>0</v>
      </c>
    </row>
    <row r="54" spans="1:4" ht="14.1" customHeight="1" x14ac:dyDescent="0.2">
      <c r="A54" s="12" t="s">
        <v>25</v>
      </c>
      <c r="B54" s="6"/>
      <c r="C54" s="20">
        <v>22.64</v>
      </c>
      <c r="D54" s="21">
        <f t="shared" si="2"/>
        <v>0</v>
      </c>
    </row>
    <row r="55" spans="1:4" ht="14.1" customHeight="1" x14ac:dyDescent="0.2">
      <c r="A55" s="12" t="s">
        <v>26</v>
      </c>
      <c r="B55" s="6"/>
      <c r="C55" s="20">
        <v>5.49</v>
      </c>
      <c r="D55" s="21">
        <f t="shared" si="2"/>
        <v>0</v>
      </c>
    </row>
    <row r="56" spans="1:4" ht="14.1" customHeight="1" x14ac:dyDescent="0.2">
      <c r="A56" s="12" t="s">
        <v>27</v>
      </c>
      <c r="B56" s="6"/>
      <c r="C56" s="20">
        <v>17.28</v>
      </c>
      <c r="D56" s="21">
        <f t="shared" si="2"/>
        <v>0</v>
      </c>
    </row>
    <row r="57" spans="1:4" ht="14.1" customHeight="1" x14ac:dyDescent="0.2">
      <c r="A57" s="12" t="s">
        <v>227</v>
      </c>
      <c r="B57" s="6"/>
      <c r="C57" s="20">
        <v>8.99</v>
      </c>
      <c r="D57" s="21">
        <f t="shared" si="2"/>
        <v>0</v>
      </c>
    </row>
    <row r="58" spans="1:4" ht="14.1" customHeight="1" x14ac:dyDescent="0.2">
      <c r="A58" s="12" t="s">
        <v>28</v>
      </c>
      <c r="B58" s="6"/>
      <c r="C58" s="20">
        <v>14.29</v>
      </c>
      <c r="D58" s="21">
        <f t="shared" si="2"/>
        <v>0</v>
      </c>
    </row>
    <row r="59" spans="1:4" ht="14.1" customHeight="1" x14ac:dyDescent="0.2">
      <c r="A59" s="12" t="s">
        <v>29</v>
      </c>
      <c r="B59" s="6"/>
      <c r="C59" s="20">
        <v>8.98</v>
      </c>
      <c r="D59" s="21">
        <f t="shared" si="2"/>
        <v>0</v>
      </c>
    </row>
    <row r="60" spans="1:4" ht="14.1" customHeight="1" x14ac:dyDescent="0.2">
      <c r="A60" s="12" t="s">
        <v>30</v>
      </c>
      <c r="B60" s="6"/>
      <c r="C60" s="20">
        <v>8.39</v>
      </c>
      <c r="D60" s="21">
        <f t="shared" si="2"/>
        <v>0</v>
      </c>
    </row>
    <row r="61" spans="1:4" ht="14.1" customHeight="1" x14ac:dyDescent="0.2">
      <c r="A61" s="12" t="s">
        <v>31</v>
      </c>
      <c r="B61" s="6"/>
      <c r="C61" s="20">
        <v>13.89</v>
      </c>
      <c r="D61" s="21">
        <f t="shared" si="2"/>
        <v>0</v>
      </c>
    </row>
    <row r="62" spans="1:4" ht="14.1" customHeight="1" x14ac:dyDescent="0.2">
      <c r="A62" s="15" t="s">
        <v>202</v>
      </c>
      <c r="B62" s="6"/>
      <c r="C62" s="20">
        <v>18.5</v>
      </c>
      <c r="D62" s="21">
        <f>B62*C62</f>
        <v>0</v>
      </c>
    </row>
    <row r="63" spans="1:4" ht="14.1" customHeight="1" x14ac:dyDescent="0.2">
      <c r="A63" s="15" t="s">
        <v>201</v>
      </c>
      <c r="B63" s="6"/>
      <c r="C63" s="20">
        <v>18.399999999999999</v>
      </c>
      <c r="D63" s="21">
        <f t="shared" si="2"/>
        <v>0</v>
      </c>
    </row>
    <row r="64" spans="1:4" ht="14.1" customHeight="1" x14ac:dyDescent="0.2">
      <c r="A64" s="12" t="s">
        <v>32</v>
      </c>
      <c r="B64" s="13"/>
      <c r="C64" s="20">
        <v>7.79</v>
      </c>
      <c r="D64" s="21">
        <f t="shared" si="2"/>
        <v>0</v>
      </c>
    </row>
    <row r="65" spans="1:4" ht="14.1" customHeight="1" x14ac:dyDescent="0.2">
      <c r="A65" s="12" t="s">
        <v>33</v>
      </c>
      <c r="B65" s="6"/>
      <c r="C65" s="20">
        <v>10.19</v>
      </c>
      <c r="D65" s="21">
        <f t="shared" si="2"/>
        <v>0</v>
      </c>
    </row>
    <row r="66" spans="1:4" ht="14.1" customHeight="1" x14ac:dyDescent="0.2">
      <c r="A66" s="12" t="s">
        <v>293</v>
      </c>
      <c r="B66" s="6"/>
      <c r="C66" s="20">
        <v>24</v>
      </c>
      <c r="D66" s="21">
        <f t="shared" si="2"/>
        <v>0</v>
      </c>
    </row>
    <row r="67" spans="1:4" ht="14.1" customHeight="1" x14ac:dyDescent="0.2">
      <c r="A67" s="12" t="s">
        <v>34</v>
      </c>
      <c r="B67" s="6"/>
      <c r="C67" s="20">
        <v>11.96</v>
      </c>
      <c r="D67" s="21">
        <f t="shared" si="2"/>
        <v>0</v>
      </c>
    </row>
    <row r="68" spans="1:4" ht="14.1" customHeight="1" x14ac:dyDescent="0.2">
      <c r="A68" s="12" t="s">
        <v>35</v>
      </c>
      <c r="B68" s="6"/>
      <c r="C68" s="20">
        <v>11.79</v>
      </c>
      <c r="D68" s="21">
        <f t="shared" si="2"/>
        <v>0</v>
      </c>
    </row>
    <row r="69" spans="1:4" ht="14.1" customHeight="1" x14ac:dyDescent="0.2">
      <c r="A69" s="12" t="s">
        <v>36</v>
      </c>
      <c r="B69" s="6"/>
      <c r="C69" s="20">
        <v>11.14</v>
      </c>
      <c r="D69" s="21">
        <f t="shared" si="2"/>
        <v>0</v>
      </c>
    </row>
    <row r="70" spans="1:4" ht="14.1" customHeight="1" x14ac:dyDescent="0.2">
      <c r="A70" s="12" t="s">
        <v>37</v>
      </c>
      <c r="B70" s="6"/>
      <c r="C70" s="20">
        <v>11.99</v>
      </c>
      <c r="D70" s="21">
        <f t="shared" si="2"/>
        <v>0</v>
      </c>
    </row>
    <row r="71" spans="1:4" ht="14.1" customHeight="1" x14ac:dyDescent="0.2">
      <c r="A71" s="15" t="s">
        <v>203</v>
      </c>
      <c r="B71" s="6"/>
      <c r="C71" s="20">
        <v>83.9</v>
      </c>
      <c r="D71" s="21">
        <f t="shared" si="2"/>
        <v>0</v>
      </c>
    </row>
    <row r="72" spans="1:4" ht="14.1" customHeight="1" x14ac:dyDescent="0.2">
      <c r="A72" s="12" t="s">
        <v>38</v>
      </c>
      <c r="B72" s="6"/>
      <c r="C72" s="20">
        <v>10.76</v>
      </c>
      <c r="D72" s="21">
        <f t="shared" si="2"/>
        <v>0</v>
      </c>
    </row>
    <row r="73" spans="1:4" ht="14.1" customHeight="1" x14ac:dyDescent="0.2">
      <c r="A73" s="12" t="s">
        <v>39</v>
      </c>
      <c r="B73" s="6"/>
      <c r="C73" s="20">
        <v>6.49</v>
      </c>
      <c r="D73" s="21">
        <f t="shared" si="2"/>
        <v>0</v>
      </c>
    </row>
    <row r="74" spans="1:4" ht="14.1" customHeight="1" x14ac:dyDescent="0.2">
      <c r="A74" s="12" t="s">
        <v>40</v>
      </c>
      <c r="B74" s="6"/>
      <c r="C74" s="20">
        <v>45.4</v>
      </c>
      <c r="D74" s="21">
        <f t="shared" si="2"/>
        <v>0</v>
      </c>
    </row>
    <row r="75" spans="1:4" ht="14.1" customHeight="1" x14ac:dyDescent="0.2">
      <c r="A75" s="72" t="s">
        <v>298</v>
      </c>
      <c r="B75" s="76"/>
      <c r="C75" s="74">
        <v>125</v>
      </c>
      <c r="D75" s="75">
        <f t="shared" ref="D75" si="6">B75*C75</f>
        <v>0</v>
      </c>
    </row>
    <row r="76" spans="1:4" ht="14.1" customHeight="1" x14ac:dyDescent="0.2">
      <c r="A76" s="15" t="s">
        <v>294</v>
      </c>
      <c r="B76" s="6"/>
      <c r="C76" s="20">
        <v>8.99</v>
      </c>
      <c r="D76" s="21">
        <f t="shared" si="2"/>
        <v>0</v>
      </c>
    </row>
    <row r="77" spans="1:4" ht="14.1" customHeight="1" x14ac:dyDescent="0.2">
      <c r="A77" s="12" t="s">
        <v>41</v>
      </c>
      <c r="B77" s="6"/>
      <c r="C77" s="20">
        <v>11.99</v>
      </c>
      <c r="D77" s="21">
        <f t="shared" si="2"/>
        <v>0</v>
      </c>
    </row>
    <row r="78" spans="1:4" ht="14.1" customHeight="1" x14ac:dyDescent="0.2">
      <c r="A78" s="15" t="s">
        <v>204</v>
      </c>
      <c r="B78" s="6"/>
      <c r="C78" s="20">
        <v>83.9</v>
      </c>
      <c r="D78" s="21">
        <f t="shared" si="2"/>
        <v>0</v>
      </c>
    </row>
    <row r="79" spans="1:4" ht="14.1" customHeight="1" x14ac:dyDescent="0.2">
      <c r="A79" s="72" t="s">
        <v>299</v>
      </c>
      <c r="B79" s="76"/>
      <c r="C79" s="74">
        <v>600</v>
      </c>
      <c r="D79" s="75">
        <f t="shared" ref="D79" si="7">B79*C79</f>
        <v>0</v>
      </c>
    </row>
    <row r="80" spans="1:4" ht="14.1" customHeight="1" x14ac:dyDescent="0.2">
      <c r="A80" s="15" t="s">
        <v>238</v>
      </c>
      <c r="B80" s="6"/>
      <c r="C80" s="20">
        <v>6.72</v>
      </c>
      <c r="D80" s="21">
        <f t="shared" si="2"/>
        <v>0</v>
      </c>
    </row>
    <row r="81" spans="1:4" ht="14.1" customHeight="1" x14ac:dyDescent="0.2">
      <c r="A81" s="12" t="s">
        <v>42</v>
      </c>
      <c r="B81" s="6"/>
      <c r="C81" s="20">
        <v>22.22</v>
      </c>
      <c r="D81" s="21">
        <f t="shared" si="2"/>
        <v>0</v>
      </c>
    </row>
    <row r="82" spans="1:4" ht="14.1" customHeight="1" x14ac:dyDescent="0.2">
      <c r="A82" s="15" t="s">
        <v>43</v>
      </c>
      <c r="B82" s="6"/>
      <c r="C82" s="20">
        <v>13.14</v>
      </c>
      <c r="D82" s="21">
        <f t="shared" si="2"/>
        <v>0</v>
      </c>
    </row>
    <row r="83" spans="1:4" ht="14.1" customHeight="1" x14ac:dyDescent="0.2">
      <c r="A83" s="15" t="s">
        <v>295</v>
      </c>
      <c r="B83" s="6"/>
      <c r="C83" s="20">
        <v>12.21</v>
      </c>
      <c r="D83" s="21">
        <f t="shared" si="2"/>
        <v>0</v>
      </c>
    </row>
    <row r="84" spans="1:4" ht="14.1" customHeight="1" x14ac:dyDescent="0.2">
      <c r="A84" s="12" t="s">
        <v>44</v>
      </c>
      <c r="B84" s="6"/>
      <c r="C84" s="20">
        <v>17.38</v>
      </c>
      <c r="D84" s="21">
        <f t="shared" si="2"/>
        <v>0</v>
      </c>
    </row>
    <row r="85" spans="1:4" ht="14.1" customHeight="1" x14ac:dyDescent="0.2">
      <c r="A85" s="12" t="s">
        <v>45</v>
      </c>
      <c r="B85" s="6"/>
      <c r="C85" s="20">
        <v>12.93</v>
      </c>
      <c r="D85" s="21">
        <f t="shared" si="2"/>
        <v>0</v>
      </c>
    </row>
    <row r="86" spans="1:4" ht="14.1" customHeight="1" x14ac:dyDescent="0.2">
      <c r="A86" s="12" t="s">
        <v>46</v>
      </c>
      <c r="B86" s="6"/>
      <c r="C86" s="20">
        <v>7.23</v>
      </c>
      <c r="D86" s="21">
        <f t="shared" si="2"/>
        <v>0</v>
      </c>
    </row>
    <row r="87" spans="1:4" ht="14.1" customHeight="1" x14ac:dyDescent="0.2">
      <c r="A87" s="12" t="s">
        <v>47</v>
      </c>
      <c r="B87" s="6"/>
      <c r="C87" s="20">
        <v>4.1900000000000004</v>
      </c>
      <c r="D87" s="21">
        <f t="shared" si="2"/>
        <v>0</v>
      </c>
    </row>
    <row r="88" spans="1:4" ht="14.1" customHeight="1" x14ac:dyDescent="0.2">
      <c r="A88" s="15" t="s">
        <v>239</v>
      </c>
      <c r="B88" s="6"/>
      <c r="C88" s="20">
        <v>8.49</v>
      </c>
      <c r="D88" s="21">
        <f t="shared" si="2"/>
        <v>0</v>
      </c>
    </row>
    <row r="89" spans="1:4" ht="14.1" customHeight="1" x14ac:dyDescent="0.2">
      <c r="A89" s="12" t="s">
        <v>48</v>
      </c>
      <c r="B89" s="6"/>
      <c r="C89" s="20">
        <v>17.239999999999998</v>
      </c>
      <c r="D89" s="21">
        <f t="shared" si="2"/>
        <v>0</v>
      </c>
    </row>
    <row r="90" spans="1:4" ht="14.1" customHeight="1" x14ac:dyDescent="0.2">
      <c r="A90" s="12" t="s">
        <v>49</v>
      </c>
      <c r="B90" s="6"/>
      <c r="C90" s="20">
        <v>30.87</v>
      </c>
      <c r="D90" s="21">
        <f t="shared" si="2"/>
        <v>0</v>
      </c>
    </row>
    <row r="91" spans="1:4" ht="14.1" customHeight="1" x14ac:dyDescent="0.2">
      <c r="A91" s="12" t="s">
        <v>50</v>
      </c>
      <c r="B91" s="9"/>
      <c r="C91" s="20">
        <v>17.04</v>
      </c>
      <c r="D91" s="21">
        <f t="shared" si="2"/>
        <v>0</v>
      </c>
    </row>
    <row r="92" spans="1:4" ht="14.1" customHeight="1" x14ac:dyDescent="0.2">
      <c r="A92" s="15" t="s">
        <v>51</v>
      </c>
      <c r="B92" s="6"/>
      <c r="C92" s="20">
        <v>14.7</v>
      </c>
      <c r="D92" s="21">
        <f t="shared" si="2"/>
        <v>0</v>
      </c>
    </row>
    <row r="93" spans="1:4" ht="14.1" customHeight="1" x14ac:dyDescent="0.2">
      <c r="A93" s="12" t="s">
        <v>52</v>
      </c>
      <c r="B93" s="6"/>
      <c r="C93" s="20">
        <v>7.59</v>
      </c>
      <c r="D93" s="21">
        <f t="shared" si="2"/>
        <v>0</v>
      </c>
    </row>
    <row r="94" spans="1:4" ht="14.1" customHeight="1" x14ac:dyDescent="0.2">
      <c r="A94" s="12" t="s">
        <v>53</v>
      </c>
      <c r="B94" s="6"/>
      <c r="C94" s="20">
        <v>7.73</v>
      </c>
      <c r="D94" s="21">
        <f t="shared" si="2"/>
        <v>0</v>
      </c>
    </row>
    <row r="95" spans="1:4" ht="14.1" customHeight="1" x14ac:dyDescent="0.2">
      <c r="A95" s="12" t="s">
        <v>54</v>
      </c>
      <c r="B95" s="6"/>
      <c r="C95" s="20">
        <v>5.39</v>
      </c>
      <c r="D95" s="21">
        <f t="shared" si="2"/>
        <v>0</v>
      </c>
    </row>
    <row r="96" spans="1:4" ht="14.1" customHeight="1" x14ac:dyDescent="0.2">
      <c r="A96" s="72" t="s">
        <v>300</v>
      </c>
      <c r="B96" s="76"/>
      <c r="C96" s="74">
        <v>150</v>
      </c>
      <c r="D96" s="75">
        <f t="shared" si="2"/>
        <v>0</v>
      </c>
    </row>
    <row r="97" spans="1:4" ht="14.1" customHeight="1" x14ac:dyDescent="0.2">
      <c r="A97" s="15" t="s">
        <v>213</v>
      </c>
      <c r="B97" s="6"/>
      <c r="C97" s="20">
        <v>17.489999999999998</v>
      </c>
      <c r="D97" s="21">
        <f t="shared" si="2"/>
        <v>0</v>
      </c>
    </row>
    <row r="98" spans="1:4" ht="14.1" customHeight="1" x14ac:dyDescent="0.2">
      <c r="A98" s="15" t="s">
        <v>206</v>
      </c>
      <c r="B98" s="6"/>
      <c r="C98" s="20">
        <v>17.489999999999998</v>
      </c>
      <c r="D98" s="21">
        <f t="shared" si="2"/>
        <v>0</v>
      </c>
    </row>
    <row r="99" spans="1:4" ht="14.1" customHeight="1" x14ac:dyDescent="0.2">
      <c r="A99" s="15" t="s">
        <v>207</v>
      </c>
      <c r="B99" s="6"/>
      <c r="C99" s="20">
        <v>23.21</v>
      </c>
      <c r="D99" s="21">
        <f t="shared" si="2"/>
        <v>0</v>
      </c>
    </row>
    <row r="100" spans="1:4" ht="14.1" customHeight="1" x14ac:dyDescent="0.2">
      <c r="A100" s="15" t="s">
        <v>241</v>
      </c>
      <c r="B100" s="13"/>
      <c r="C100" s="20">
        <v>20.71</v>
      </c>
      <c r="D100" s="21">
        <f t="shared" si="2"/>
        <v>0</v>
      </c>
    </row>
    <row r="101" spans="1:4" ht="14.1" customHeight="1" x14ac:dyDescent="0.2">
      <c r="A101" s="15" t="s">
        <v>240</v>
      </c>
      <c r="B101" s="13"/>
      <c r="C101" s="20">
        <v>22.71</v>
      </c>
      <c r="D101" s="21">
        <f t="shared" si="2"/>
        <v>0</v>
      </c>
    </row>
    <row r="102" spans="1:4" ht="14.1" customHeight="1" x14ac:dyDescent="0.2">
      <c r="A102" s="15" t="s">
        <v>242</v>
      </c>
      <c r="B102" s="13"/>
      <c r="C102" s="20">
        <v>22.71</v>
      </c>
      <c r="D102" s="21">
        <f t="shared" si="2"/>
        <v>0</v>
      </c>
    </row>
    <row r="103" spans="1:4" ht="14.1" customHeight="1" x14ac:dyDescent="0.2">
      <c r="A103" s="15" t="s">
        <v>243</v>
      </c>
      <c r="B103" s="13"/>
      <c r="C103" s="20">
        <v>25.71</v>
      </c>
      <c r="D103" s="21">
        <f t="shared" si="2"/>
        <v>0</v>
      </c>
    </row>
    <row r="104" spans="1:4" ht="14.1" customHeight="1" x14ac:dyDescent="0.2">
      <c r="A104" s="15" t="s">
        <v>55</v>
      </c>
      <c r="B104" s="6"/>
      <c r="C104" s="20">
        <v>5.59</v>
      </c>
      <c r="D104" s="21">
        <f t="shared" ref="D104:D105" si="8">B104*C104</f>
        <v>0</v>
      </c>
    </row>
    <row r="105" spans="1:4" ht="14.1" customHeight="1" x14ac:dyDescent="0.2">
      <c r="A105" s="15" t="s">
        <v>205</v>
      </c>
      <c r="B105" s="6"/>
      <c r="C105" s="20">
        <v>12.56</v>
      </c>
      <c r="D105" s="21">
        <f t="shared" si="8"/>
        <v>0</v>
      </c>
    </row>
    <row r="106" spans="1:4" ht="14.1" customHeight="1" x14ac:dyDescent="0.2">
      <c r="A106" s="28" t="s">
        <v>56</v>
      </c>
      <c r="B106" s="6"/>
      <c r="C106" s="20"/>
      <c r="D106" s="21" t="s">
        <v>7</v>
      </c>
    </row>
    <row r="107" spans="1:4" ht="14.1" customHeight="1" x14ac:dyDescent="0.2">
      <c r="A107" s="54" t="s">
        <v>275</v>
      </c>
      <c r="B107" s="6"/>
      <c r="C107" s="20">
        <v>46.14</v>
      </c>
      <c r="D107" s="21">
        <f t="shared" ref="D107:D177" si="9">B107*C107</f>
        <v>0</v>
      </c>
    </row>
    <row r="108" spans="1:4" ht="14.1" customHeight="1" x14ac:dyDescent="0.2">
      <c r="A108" s="15" t="s">
        <v>199</v>
      </c>
      <c r="B108" s="6"/>
      <c r="C108" s="20">
        <v>45.46</v>
      </c>
      <c r="D108" s="21">
        <f t="shared" si="9"/>
        <v>0</v>
      </c>
    </row>
    <row r="109" spans="1:4" ht="14.1" customHeight="1" x14ac:dyDescent="0.2">
      <c r="A109" s="12" t="s">
        <v>57</v>
      </c>
      <c r="B109" s="6"/>
      <c r="C109" s="20">
        <v>45.46</v>
      </c>
      <c r="D109" s="21">
        <f t="shared" si="9"/>
        <v>0</v>
      </c>
    </row>
    <row r="110" spans="1:4" ht="14.1" customHeight="1" x14ac:dyDescent="0.2">
      <c r="A110" s="12" t="s">
        <v>58</v>
      </c>
      <c r="B110" s="6"/>
      <c r="C110" s="20">
        <v>45.46</v>
      </c>
      <c r="D110" s="21">
        <f t="shared" si="9"/>
        <v>0</v>
      </c>
    </row>
    <row r="111" spans="1:4" ht="14.1" customHeight="1" x14ac:dyDescent="0.2">
      <c r="A111" s="12" t="s">
        <v>59</v>
      </c>
      <c r="B111" s="6"/>
      <c r="C111" s="20">
        <v>45.46</v>
      </c>
      <c r="D111" s="21">
        <f t="shared" si="9"/>
        <v>0</v>
      </c>
    </row>
    <row r="112" spans="1:4" ht="14.1" customHeight="1" x14ac:dyDescent="0.2">
      <c r="A112" s="12" t="s">
        <v>60</v>
      </c>
      <c r="B112" s="6"/>
      <c r="C112" s="20">
        <v>45.46</v>
      </c>
      <c r="D112" s="21">
        <f t="shared" si="9"/>
        <v>0</v>
      </c>
    </row>
    <row r="113" spans="1:4" ht="14.1" customHeight="1" x14ac:dyDescent="0.2">
      <c r="A113" s="12" t="s">
        <v>61</v>
      </c>
      <c r="B113" s="6"/>
      <c r="C113" s="20">
        <v>45.46</v>
      </c>
      <c r="D113" s="21">
        <f t="shared" si="9"/>
        <v>0</v>
      </c>
    </row>
    <row r="114" spans="1:4" ht="14.1" customHeight="1" x14ac:dyDescent="0.2">
      <c r="A114" s="12" t="s">
        <v>62</v>
      </c>
      <c r="B114" s="6"/>
      <c r="C114" s="20">
        <v>45.46</v>
      </c>
      <c r="D114" s="21">
        <f t="shared" si="9"/>
        <v>0</v>
      </c>
    </row>
    <row r="115" spans="1:4" ht="14.1" customHeight="1" x14ac:dyDescent="0.2">
      <c r="A115" s="12" t="s">
        <v>63</v>
      </c>
      <c r="B115" s="6"/>
      <c r="C115" s="20">
        <v>55.14</v>
      </c>
      <c r="D115" s="21">
        <f t="shared" si="9"/>
        <v>0</v>
      </c>
    </row>
    <row r="116" spans="1:4" ht="14.1" customHeight="1" x14ac:dyDescent="0.2">
      <c r="A116" s="12" t="s">
        <v>64</v>
      </c>
      <c r="B116" s="6"/>
      <c r="C116" s="20">
        <v>45.46</v>
      </c>
      <c r="D116" s="21">
        <f t="shared" si="9"/>
        <v>0</v>
      </c>
    </row>
    <row r="117" spans="1:4" ht="14.1" customHeight="1" x14ac:dyDescent="0.2">
      <c r="A117" s="15" t="s">
        <v>65</v>
      </c>
      <c r="B117" s="6"/>
      <c r="C117" s="20">
        <v>29.94</v>
      </c>
      <c r="D117" s="21">
        <f t="shared" si="9"/>
        <v>0</v>
      </c>
    </row>
    <row r="118" spans="1:4" ht="14.1" customHeight="1" x14ac:dyDescent="0.2">
      <c r="A118" s="12" t="s">
        <v>66</v>
      </c>
      <c r="B118" s="6"/>
      <c r="C118" s="20">
        <v>24.97</v>
      </c>
      <c r="D118" s="21">
        <f t="shared" si="9"/>
        <v>0</v>
      </c>
    </row>
    <row r="119" spans="1:4" ht="14.1" customHeight="1" x14ac:dyDescent="0.2">
      <c r="A119" s="12" t="s">
        <v>67</v>
      </c>
      <c r="B119" s="6"/>
      <c r="C119" s="20">
        <v>31.62</v>
      </c>
      <c r="D119" s="21">
        <f t="shared" si="9"/>
        <v>0</v>
      </c>
    </row>
    <row r="120" spans="1:4" ht="14.1" customHeight="1" x14ac:dyDescent="0.2">
      <c r="A120" s="12" t="s">
        <v>68</v>
      </c>
      <c r="B120" s="6"/>
      <c r="C120" s="20">
        <v>74.97</v>
      </c>
      <c r="D120" s="21">
        <f t="shared" si="9"/>
        <v>0</v>
      </c>
    </row>
    <row r="121" spans="1:4" ht="14.1" customHeight="1" x14ac:dyDescent="0.2">
      <c r="A121" s="12" t="s">
        <v>69</v>
      </c>
      <c r="B121" s="6"/>
      <c r="C121" s="20">
        <v>41.526000000000003</v>
      </c>
      <c r="D121" s="21">
        <f t="shared" si="9"/>
        <v>0</v>
      </c>
    </row>
    <row r="122" spans="1:4" ht="14.1" customHeight="1" x14ac:dyDescent="0.2">
      <c r="A122" s="12" t="s">
        <v>70</v>
      </c>
      <c r="B122" s="6"/>
      <c r="C122" s="20">
        <v>65.94</v>
      </c>
      <c r="D122" s="21">
        <f t="shared" si="9"/>
        <v>0</v>
      </c>
    </row>
    <row r="123" spans="1:4" ht="14.1" customHeight="1" x14ac:dyDescent="0.2">
      <c r="A123" s="27" t="s">
        <v>71</v>
      </c>
      <c r="B123" s="6"/>
      <c r="C123" s="20"/>
      <c r="D123" s="21" t="s">
        <v>7</v>
      </c>
    </row>
    <row r="124" spans="1:4" ht="14.1" customHeight="1" x14ac:dyDescent="0.2">
      <c r="A124" s="12" t="s">
        <v>72</v>
      </c>
      <c r="B124" s="6"/>
      <c r="C124" s="20">
        <v>22.57</v>
      </c>
      <c r="D124" s="21">
        <f t="shared" si="9"/>
        <v>0</v>
      </c>
    </row>
    <row r="125" spans="1:4" ht="14.1" customHeight="1" x14ac:dyDescent="0.2">
      <c r="A125" s="15" t="s">
        <v>172</v>
      </c>
      <c r="B125" s="13"/>
      <c r="C125" s="20">
        <v>29.99</v>
      </c>
      <c r="D125" s="21">
        <f t="shared" si="9"/>
        <v>0</v>
      </c>
    </row>
    <row r="126" spans="1:4" ht="14.1" customHeight="1" x14ac:dyDescent="0.2">
      <c r="A126" s="15" t="s">
        <v>274</v>
      </c>
      <c r="B126" s="13"/>
      <c r="C126" s="20">
        <v>27.99</v>
      </c>
      <c r="D126" s="21">
        <f t="shared" si="9"/>
        <v>0</v>
      </c>
    </row>
    <row r="127" spans="1:4" ht="14.1" customHeight="1" x14ac:dyDescent="0.2">
      <c r="A127" s="15" t="s">
        <v>265</v>
      </c>
      <c r="B127" s="6"/>
      <c r="C127" s="20">
        <v>35.99</v>
      </c>
      <c r="D127" s="21">
        <f t="shared" si="9"/>
        <v>0</v>
      </c>
    </row>
    <row r="128" spans="1:4" ht="14.1" customHeight="1" x14ac:dyDescent="0.2">
      <c r="A128" s="15" t="s">
        <v>272</v>
      </c>
      <c r="B128" s="6"/>
      <c r="C128" s="20">
        <v>29.99</v>
      </c>
      <c r="D128" s="21">
        <f t="shared" si="9"/>
        <v>0</v>
      </c>
    </row>
    <row r="129" spans="1:4" ht="14.1" customHeight="1" x14ac:dyDescent="0.2">
      <c r="A129" s="12" t="s">
        <v>266</v>
      </c>
      <c r="B129" s="6"/>
      <c r="C129" s="20">
        <v>34.99</v>
      </c>
      <c r="D129" s="21">
        <f t="shared" si="9"/>
        <v>0</v>
      </c>
    </row>
    <row r="130" spans="1:4" ht="14.1" customHeight="1" x14ac:dyDescent="0.2">
      <c r="A130" s="12" t="s">
        <v>267</v>
      </c>
      <c r="B130" s="6"/>
      <c r="C130" s="20">
        <v>34.99</v>
      </c>
      <c r="D130" s="21">
        <f t="shared" si="9"/>
        <v>0</v>
      </c>
    </row>
    <row r="131" spans="1:4" ht="14.1" customHeight="1" x14ac:dyDescent="0.2">
      <c r="A131" s="12" t="s">
        <v>268</v>
      </c>
      <c r="B131" s="6"/>
      <c r="C131" s="20">
        <v>34.99</v>
      </c>
      <c r="D131" s="21">
        <f t="shared" si="9"/>
        <v>0</v>
      </c>
    </row>
    <row r="132" spans="1:4" ht="14.1" customHeight="1" x14ac:dyDescent="0.2">
      <c r="A132" s="15" t="s">
        <v>269</v>
      </c>
      <c r="B132" s="6"/>
      <c r="C132" s="20">
        <v>34.99</v>
      </c>
      <c r="D132" s="21">
        <f t="shared" si="9"/>
        <v>0</v>
      </c>
    </row>
    <row r="133" spans="1:4" ht="14.1" customHeight="1" x14ac:dyDescent="0.2">
      <c r="A133" s="15" t="s">
        <v>270</v>
      </c>
      <c r="B133" s="6"/>
      <c r="C133" s="20">
        <v>34.99</v>
      </c>
      <c r="D133" s="21">
        <f t="shared" si="9"/>
        <v>0</v>
      </c>
    </row>
    <row r="134" spans="1:4" ht="14.1" customHeight="1" x14ac:dyDescent="0.2">
      <c r="A134" s="15" t="s">
        <v>271</v>
      </c>
      <c r="B134" s="6"/>
      <c r="C134" s="20">
        <v>34.99</v>
      </c>
      <c r="D134" s="21">
        <f t="shared" si="9"/>
        <v>0</v>
      </c>
    </row>
    <row r="135" spans="1:4" ht="14.1" customHeight="1" x14ac:dyDescent="0.2">
      <c r="A135" s="12" t="s">
        <v>73</v>
      </c>
      <c r="B135" s="6"/>
      <c r="C135" s="20">
        <v>79.991</v>
      </c>
      <c r="D135" s="21">
        <f t="shared" si="9"/>
        <v>0</v>
      </c>
    </row>
    <row r="136" spans="1:4" ht="13.5" customHeight="1" x14ac:dyDescent="0.2">
      <c r="A136" s="17" t="s">
        <v>283</v>
      </c>
      <c r="B136" s="6"/>
      <c r="C136" s="20">
        <v>49.99</v>
      </c>
      <c r="D136" s="21">
        <f t="shared" si="9"/>
        <v>0</v>
      </c>
    </row>
    <row r="137" spans="1:4" ht="13.5" customHeight="1" x14ac:dyDescent="0.2">
      <c r="A137" s="17" t="s">
        <v>301</v>
      </c>
      <c r="B137" s="6"/>
      <c r="C137" s="20">
        <v>49.99</v>
      </c>
      <c r="D137" s="21">
        <f t="shared" si="9"/>
        <v>0</v>
      </c>
    </row>
    <row r="138" spans="1:4" ht="13.5" customHeight="1" x14ac:dyDescent="0.2">
      <c r="A138" s="17" t="s">
        <v>284</v>
      </c>
      <c r="B138" s="6"/>
      <c r="C138" s="20">
        <v>49.99</v>
      </c>
      <c r="D138" s="21">
        <f t="shared" si="9"/>
        <v>0</v>
      </c>
    </row>
    <row r="139" spans="1:4" s="53" customFormat="1" ht="51" customHeight="1" x14ac:dyDescent="0.2">
      <c r="A139" s="17" t="s">
        <v>273</v>
      </c>
      <c r="B139" s="6"/>
      <c r="C139" s="20">
        <v>189.16</v>
      </c>
      <c r="D139" s="21">
        <f t="shared" si="9"/>
        <v>0</v>
      </c>
    </row>
    <row r="140" spans="1:4" ht="55.5" customHeight="1" x14ac:dyDescent="0.2">
      <c r="A140" s="16" t="s">
        <v>279</v>
      </c>
      <c r="B140" s="6"/>
      <c r="C140" s="20">
        <v>148.99</v>
      </c>
      <c r="D140" s="21">
        <f t="shared" si="9"/>
        <v>0</v>
      </c>
    </row>
    <row r="141" spans="1:4" ht="14.1" customHeight="1" x14ac:dyDescent="0.2">
      <c r="A141" s="26" t="s">
        <v>74</v>
      </c>
      <c r="B141" s="6"/>
      <c r="C141" s="20"/>
      <c r="D141" s="21" t="s">
        <v>7</v>
      </c>
    </row>
    <row r="142" spans="1:4" ht="14.1" customHeight="1" x14ac:dyDescent="0.2">
      <c r="A142" s="12" t="s">
        <v>76</v>
      </c>
      <c r="B142" s="6"/>
      <c r="C142" s="20">
        <v>7.99</v>
      </c>
      <c r="D142" s="21">
        <f t="shared" si="9"/>
        <v>0</v>
      </c>
    </row>
    <row r="143" spans="1:4" ht="14.1" customHeight="1" x14ac:dyDescent="0.2">
      <c r="A143" s="15" t="s">
        <v>77</v>
      </c>
      <c r="B143" s="6"/>
      <c r="C143" s="20">
        <v>9.99</v>
      </c>
      <c r="D143" s="21">
        <f t="shared" si="9"/>
        <v>0</v>
      </c>
    </row>
    <row r="144" spans="1:4" ht="14.1" customHeight="1" x14ac:dyDescent="0.2">
      <c r="A144" s="12" t="s">
        <v>78</v>
      </c>
      <c r="B144" s="6"/>
      <c r="C144" s="20">
        <v>7.9909999999999997</v>
      </c>
      <c r="D144" s="21">
        <f t="shared" si="9"/>
        <v>0</v>
      </c>
    </row>
    <row r="145" spans="1:4" ht="14.1" customHeight="1" x14ac:dyDescent="0.2">
      <c r="A145" s="12" t="s">
        <v>79</v>
      </c>
      <c r="B145" s="6"/>
      <c r="C145" s="20">
        <v>7.99</v>
      </c>
      <c r="D145" s="21">
        <f t="shared" si="9"/>
        <v>0</v>
      </c>
    </row>
    <row r="146" spans="1:4" ht="14.1" customHeight="1" x14ac:dyDescent="0.2">
      <c r="A146" s="12" t="s">
        <v>80</v>
      </c>
      <c r="B146" s="6"/>
      <c r="C146" s="20">
        <v>9.9909999999999997</v>
      </c>
      <c r="D146" s="21">
        <f t="shared" si="9"/>
        <v>0</v>
      </c>
    </row>
    <row r="147" spans="1:4" ht="14.1" customHeight="1" x14ac:dyDescent="0.2">
      <c r="A147" s="25" t="s">
        <v>81</v>
      </c>
      <c r="B147" s="6"/>
      <c r="C147" s="20"/>
      <c r="D147" s="21" t="s">
        <v>7</v>
      </c>
    </row>
    <row r="148" spans="1:4" ht="14.1" customHeight="1" x14ac:dyDescent="0.2">
      <c r="A148" s="15" t="s">
        <v>244</v>
      </c>
      <c r="B148" s="6"/>
      <c r="C148" s="20">
        <v>6.85</v>
      </c>
      <c r="D148" s="21">
        <f t="shared" si="9"/>
        <v>0</v>
      </c>
    </row>
    <row r="149" spans="1:4" ht="14.1" customHeight="1" x14ac:dyDescent="0.2">
      <c r="A149" s="15" t="s">
        <v>245</v>
      </c>
      <c r="B149" s="6"/>
      <c r="C149" s="20">
        <v>6.85</v>
      </c>
      <c r="D149" s="21">
        <f t="shared" si="9"/>
        <v>0</v>
      </c>
    </row>
    <row r="150" spans="1:4" ht="14.1" customHeight="1" x14ac:dyDescent="0.2">
      <c r="A150" s="12" t="s">
        <v>82</v>
      </c>
      <c r="B150" s="6"/>
      <c r="C150" s="20">
        <v>7.97</v>
      </c>
      <c r="D150" s="21">
        <f t="shared" si="9"/>
        <v>0</v>
      </c>
    </row>
    <row r="151" spans="1:4" ht="14.1" customHeight="1" x14ac:dyDescent="0.2">
      <c r="A151" s="12" t="s">
        <v>83</v>
      </c>
      <c r="B151" s="6"/>
      <c r="C151" s="20">
        <v>12.52</v>
      </c>
      <c r="D151" s="21">
        <f t="shared" si="9"/>
        <v>0</v>
      </c>
    </row>
    <row r="152" spans="1:4" ht="14.1" customHeight="1" x14ac:dyDescent="0.2">
      <c r="A152" s="12" t="s">
        <v>84</v>
      </c>
      <c r="B152" s="6"/>
      <c r="C152" s="20">
        <v>22.27</v>
      </c>
      <c r="D152" s="21">
        <f t="shared" si="9"/>
        <v>0</v>
      </c>
    </row>
    <row r="153" spans="1:4" ht="14.1" customHeight="1" x14ac:dyDescent="0.2">
      <c r="A153" s="12" t="s">
        <v>85</v>
      </c>
      <c r="B153" s="6"/>
      <c r="C153" s="20">
        <v>36.47</v>
      </c>
      <c r="D153" s="21">
        <f t="shared" si="9"/>
        <v>0</v>
      </c>
    </row>
    <row r="154" spans="1:4" ht="14.1" customHeight="1" x14ac:dyDescent="0.2">
      <c r="A154" s="12" t="s">
        <v>86</v>
      </c>
      <c r="B154" s="6"/>
      <c r="C154" s="20">
        <v>32.5</v>
      </c>
      <c r="D154" s="21">
        <f t="shared" si="9"/>
        <v>0</v>
      </c>
    </row>
    <row r="155" spans="1:4" ht="14.1" customHeight="1" x14ac:dyDescent="0.2">
      <c r="A155" s="12" t="s">
        <v>87</v>
      </c>
      <c r="B155" s="6"/>
      <c r="C155" s="20">
        <v>33.17</v>
      </c>
      <c r="D155" s="21">
        <f t="shared" si="9"/>
        <v>0</v>
      </c>
    </row>
    <row r="156" spans="1:4" ht="14.1" customHeight="1" x14ac:dyDescent="0.2">
      <c r="A156" s="12" t="s">
        <v>88</v>
      </c>
      <c r="B156" s="6"/>
      <c r="C156" s="20">
        <v>26.25</v>
      </c>
      <c r="D156" s="21">
        <f t="shared" si="9"/>
        <v>0</v>
      </c>
    </row>
    <row r="157" spans="1:4" ht="14.1" customHeight="1" x14ac:dyDescent="0.2">
      <c r="A157" s="12" t="s">
        <v>89</v>
      </c>
      <c r="B157" s="6"/>
      <c r="C157" s="20">
        <v>16.309999999999999</v>
      </c>
      <c r="D157" s="21">
        <f t="shared" si="9"/>
        <v>0</v>
      </c>
    </row>
    <row r="158" spans="1:4" ht="14.1" customHeight="1" x14ac:dyDescent="0.2">
      <c r="A158" s="12" t="s">
        <v>90</v>
      </c>
      <c r="B158" s="6"/>
      <c r="C158" s="20">
        <v>26.72</v>
      </c>
      <c r="D158" s="21">
        <f t="shared" si="9"/>
        <v>0</v>
      </c>
    </row>
    <row r="159" spans="1:4" ht="14.1" customHeight="1" x14ac:dyDescent="0.2">
      <c r="A159" s="15" t="s">
        <v>218</v>
      </c>
      <c r="B159" s="6"/>
      <c r="C159" s="20">
        <v>47.73</v>
      </c>
      <c r="D159" s="21">
        <f t="shared" si="9"/>
        <v>0</v>
      </c>
    </row>
    <row r="160" spans="1:4" ht="14.1" customHeight="1" x14ac:dyDescent="0.2">
      <c r="A160" s="24" t="s">
        <v>91</v>
      </c>
      <c r="B160" s="6"/>
      <c r="C160" s="20"/>
      <c r="D160" s="21" t="s">
        <v>7</v>
      </c>
    </row>
    <row r="161" spans="1:4" ht="14.1" customHeight="1" x14ac:dyDescent="0.2">
      <c r="A161" s="12" t="s">
        <v>92</v>
      </c>
      <c r="B161" s="6"/>
      <c r="C161" s="20">
        <v>6.67</v>
      </c>
      <c r="D161" s="21">
        <f t="shared" si="9"/>
        <v>0</v>
      </c>
    </row>
    <row r="162" spans="1:4" ht="14.1" customHeight="1" x14ac:dyDescent="0.2">
      <c r="A162" s="12" t="s">
        <v>93</v>
      </c>
      <c r="B162" s="6"/>
      <c r="C162" s="20">
        <v>6.67</v>
      </c>
      <c r="D162" s="21">
        <f t="shared" si="9"/>
        <v>0</v>
      </c>
    </row>
    <row r="163" spans="1:4" ht="14.1" customHeight="1" x14ac:dyDescent="0.2">
      <c r="A163" s="12" t="s">
        <v>94</v>
      </c>
      <c r="B163" s="6"/>
      <c r="C163" s="20">
        <v>34.9</v>
      </c>
      <c r="D163" s="21">
        <f t="shared" si="9"/>
        <v>0</v>
      </c>
    </row>
    <row r="164" spans="1:4" ht="14.1" customHeight="1" x14ac:dyDescent="0.2">
      <c r="A164" s="12" t="s">
        <v>95</v>
      </c>
      <c r="B164" s="6"/>
      <c r="C164" s="20">
        <v>58.21</v>
      </c>
      <c r="D164" s="21">
        <f t="shared" si="9"/>
        <v>0</v>
      </c>
    </row>
    <row r="165" spans="1:4" ht="14.1" customHeight="1" x14ac:dyDescent="0.2">
      <c r="A165" s="12" t="s">
        <v>96</v>
      </c>
      <c r="B165" s="6"/>
      <c r="C165" s="20">
        <v>64.42</v>
      </c>
      <c r="D165" s="21">
        <f t="shared" si="9"/>
        <v>0</v>
      </c>
    </row>
    <row r="166" spans="1:4" ht="14.1" customHeight="1" x14ac:dyDescent="0.2">
      <c r="A166" s="12" t="s">
        <v>97</v>
      </c>
      <c r="B166" s="6"/>
      <c r="C166" s="20">
        <v>55.68</v>
      </c>
      <c r="D166" s="21">
        <f t="shared" si="9"/>
        <v>0</v>
      </c>
    </row>
    <row r="167" spans="1:4" ht="14.1" customHeight="1" x14ac:dyDescent="0.2">
      <c r="A167" s="12" t="s">
        <v>98</v>
      </c>
      <c r="B167" s="6"/>
      <c r="C167" s="20">
        <v>33.54</v>
      </c>
      <c r="D167" s="21">
        <f t="shared" si="9"/>
        <v>0</v>
      </c>
    </row>
    <row r="168" spans="1:4" ht="14.1" customHeight="1" x14ac:dyDescent="0.2">
      <c r="A168" s="12" t="s">
        <v>99</v>
      </c>
      <c r="B168" s="6"/>
      <c r="C168" s="20">
        <v>56.9</v>
      </c>
      <c r="D168" s="21">
        <f t="shared" si="9"/>
        <v>0</v>
      </c>
    </row>
    <row r="169" spans="1:4" ht="14.1" customHeight="1" x14ac:dyDescent="0.2">
      <c r="A169" s="12" t="s">
        <v>100</v>
      </c>
      <c r="B169" s="6"/>
      <c r="C169" s="20">
        <v>56.32</v>
      </c>
      <c r="D169" s="21">
        <f t="shared" si="9"/>
        <v>0</v>
      </c>
    </row>
    <row r="170" spans="1:4" ht="14.1" customHeight="1" x14ac:dyDescent="0.2">
      <c r="A170" s="12" t="s">
        <v>101</v>
      </c>
      <c r="B170" s="6"/>
      <c r="C170" s="20">
        <v>56.64</v>
      </c>
      <c r="D170" s="21">
        <f t="shared" si="9"/>
        <v>0</v>
      </c>
    </row>
    <row r="171" spans="1:4" ht="14.1" customHeight="1" x14ac:dyDescent="0.2">
      <c r="A171" s="23" t="s">
        <v>102</v>
      </c>
      <c r="B171" s="6"/>
      <c r="C171" s="20"/>
      <c r="D171" s="21" t="s">
        <v>7</v>
      </c>
    </row>
    <row r="172" spans="1:4" ht="14.1" customHeight="1" x14ac:dyDescent="0.2">
      <c r="A172" s="12" t="s">
        <v>103</v>
      </c>
      <c r="B172" s="6"/>
      <c r="C172" s="20">
        <v>118.69</v>
      </c>
      <c r="D172" s="21">
        <f t="shared" si="9"/>
        <v>0</v>
      </c>
    </row>
    <row r="173" spans="1:4" ht="14.1" customHeight="1" x14ac:dyDescent="0.2">
      <c r="A173" s="12" t="s">
        <v>104</v>
      </c>
      <c r="B173" s="6"/>
      <c r="C173" s="20">
        <v>29.49</v>
      </c>
      <c r="D173" s="21">
        <f t="shared" si="9"/>
        <v>0</v>
      </c>
    </row>
    <row r="174" spans="1:4" ht="14.1" customHeight="1" x14ac:dyDescent="0.2">
      <c r="A174" s="12" t="s">
        <v>105</v>
      </c>
      <c r="B174" s="6"/>
      <c r="C174" s="20">
        <v>29.49</v>
      </c>
      <c r="D174" s="21">
        <f t="shared" si="9"/>
        <v>0</v>
      </c>
    </row>
    <row r="175" spans="1:4" ht="14.1" customHeight="1" x14ac:dyDescent="0.2">
      <c r="A175" s="12" t="s">
        <v>106</v>
      </c>
      <c r="B175" s="6"/>
      <c r="C175" s="20">
        <v>29.49</v>
      </c>
      <c r="D175" s="21">
        <f t="shared" si="9"/>
        <v>0</v>
      </c>
    </row>
    <row r="176" spans="1:4" ht="14.1" customHeight="1" x14ac:dyDescent="0.2">
      <c r="A176" s="12" t="s">
        <v>107</v>
      </c>
      <c r="B176" s="6"/>
      <c r="C176" s="20">
        <v>29.49</v>
      </c>
      <c r="D176" s="21">
        <f t="shared" si="9"/>
        <v>0</v>
      </c>
    </row>
    <row r="177" spans="1:4" ht="14.1" customHeight="1" x14ac:dyDescent="0.2">
      <c r="A177" s="12" t="s">
        <v>108</v>
      </c>
      <c r="B177" s="6"/>
      <c r="C177" s="20">
        <v>29.49</v>
      </c>
      <c r="D177" s="21">
        <f t="shared" si="9"/>
        <v>0</v>
      </c>
    </row>
    <row r="178" spans="1:4" ht="14.1" customHeight="1" x14ac:dyDescent="0.2">
      <c r="A178" s="12" t="s">
        <v>109</v>
      </c>
      <c r="B178" s="6"/>
      <c r="C178" s="20">
        <v>29.49</v>
      </c>
      <c r="D178" s="21">
        <f t="shared" ref="D178:D244" si="10">B178*C178</f>
        <v>0</v>
      </c>
    </row>
    <row r="179" spans="1:4" ht="14.1" customHeight="1" x14ac:dyDescent="0.2">
      <c r="A179" s="12" t="s">
        <v>110</v>
      </c>
      <c r="B179" s="6"/>
      <c r="C179" s="20">
        <v>29.49</v>
      </c>
      <c r="D179" s="21">
        <f t="shared" si="10"/>
        <v>0</v>
      </c>
    </row>
    <row r="180" spans="1:4" ht="14.1" customHeight="1" x14ac:dyDescent="0.2">
      <c r="A180" s="12" t="s">
        <v>111</v>
      </c>
      <c r="B180" s="6"/>
      <c r="C180" s="20">
        <v>29.49</v>
      </c>
      <c r="D180" s="21">
        <f t="shared" si="10"/>
        <v>0</v>
      </c>
    </row>
    <row r="181" spans="1:4" ht="14.1" customHeight="1" x14ac:dyDescent="0.2">
      <c r="A181" s="12" t="s">
        <v>112</v>
      </c>
      <c r="B181" s="6"/>
      <c r="C181" s="20">
        <v>39.99</v>
      </c>
      <c r="D181" s="21">
        <f t="shared" si="10"/>
        <v>0</v>
      </c>
    </row>
    <row r="182" spans="1:4" ht="14.1" customHeight="1" x14ac:dyDescent="0.2">
      <c r="A182" s="12" t="s">
        <v>113</v>
      </c>
      <c r="B182" s="6"/>
      <c r="C182" s="20">
        <v>39.99</v>
      </c>
      <c r="D182" s="21">
        <f t="shared" si="10"/>
        <v>0</v>
      </c>
    </row>
    <row r="183" spans="1:4" ht="14.1" customHeight="1" x14ac:dyDescent="0.2">
      <c r="A183" s="12" t="s">
        <v>114</v>
      </c>
      <c r="B183" s="6"/>
      <c r="C183" s="20">
        <v>39.99</v>
      </c>
      <c r="D183" s="21">
        <f t="shared" si="10"/>
        <v>0</v>
      </c>
    </row>
    <row r="184" spans="1:4" ht="14.1" customHeight="1" x14ac:dyDescent="0.2">
      <c r="A184" s="12" t="s">
        <v>115</v>
      </c>
      <c r="B184" s="6"/>
      <c r="C184" s="20">
        <v>186.69</v>
      </c>
      <c r="D184" s="21">
        <f t="shared" si="10"/>
        <v>0</v>
      </c>
    </row>
    <row r="185" spans="1:4" ht="14.1" customHeight="1" x14ac:dyDescent="0.2">
      <c r="A185" s="12" t="s">
        <v>116</v>
      </c>
      <c r="B185" s="6"/>
      <c r="C185" s="20">
        <v>39.79</v>
      </c>
      <c r="D185" s="21">
        <f t="shared" si="10"/>
        <v>0</v>
      </c>
    </row>
    <row r="186" spans="1:4" ht="14.1" customHeight="1" x14ac:dyDescent="0.2">
      <c r="A186" s="12" t="s">
        <v>117</v>
      </c>
      <c r="B186" s="6"/>
      <c r="C186" s="20">
        <v>39.79</v>
      </c>
      <c r="D186" s="21">
        <f t="shared" si="10"/>
        <v>0</v>
      </c>
    </row>
    <row r="187" spans="1:4" ht="14.1" customHeight="1" x14ac:dyDescent="0.2">
      <c r="A187" s="12" t="s">
        <v>118</v>
      </c>
      <c r="B187" s="6"/>
      <c r="C187" s="20">
        <v>39.79</v>
      </c>
      <c r="D187" s="21">
        <f t="shared" si="10"/>
        <v>0</v>
      </c>
    </row>
    <row r="188" spans="1:4" ht="14.1" customHeight="1" x14ac:dyDescent="0.2">
      <c r="A188" s="12" t="s">
        <v>119</v>
      </c>
      <c r="B188" s="6"/>
      <c r="C188" s="20">
        <v>39.79</v>
      </c>
      <c r="D188" s="21">
        <f t="shared" si="10"/>
        <v>0</v>
      </c>
    </row>
    <row r="189" spans="1:4" ht="14.1" customHeight="1" x14ac:dyDescent="0.2">
      <c r="A189" s="12" t="s">
        <v>120</v>
      </c>
      <c r="B189" s="6"/>
      <c r="C189" s="20">
        <v>39.79</v>
      </c>
      <c r="D189" s="21">
        <f t="shared" si="10"/>
        <v>0</v>
      </c>
    </row>
    <row r="190" spans="1:4" ht="14.1" customHeight="1" x14ac:dyDescent="0.2">
      <c r="A190" s="12" t="s">
        <v>121</v>
      </c>
      <c r="B190" s="6"/>
      <c r="C190" s="20">
        <v>39.79</v>
      </c>
      <c r="D190" s="21">
        <f t="shared" si="10"/>
        <v>0</v>
      </c>
    </row>
    <row r="191" spans="1:4" ht="14.1" customHeight="1" x14ac:dyDescent="0.2">
      <c r="A191" s="12" t="s">
        <v>122</v>
      </c>
      <c r="B191" s="6"/>
      <c r="C191" s="20">
        <v>39.79</v>
      </c>
      <c r="D191" s="21">
        <f t="shared" si="10"/>
        <v>0</v>
      </c>
    </row>
    <row r="192" spans="1:4" ht="14.1" customHeight="1" x14ac:dyDescent="0.2">
      <c r="A192" s="12" t="s">
        <v>123</v>
      </c>
      <c r="B192" s="6"/>
      <c r="C192" s="20">
        <v>39.79</v>
      </c>
      <c r="D192" s="21">
        <f t="shared" si="10"/>
        <v>0</v>
      </c>
    </row>
    <row r="193" spans="1:4" ht="14.1" customHeight="1" x14ac:dyDescent="0.2">
      <c r="A193" s="12" t="s">
        <v>124</v>
      </c>
      <c r="B193" s="6"/>
      <c r="C193" s="20">
        <v>49.79</v>
      </c>
      <c r="D193" s="21">
        <f t="shared" si="10"/>
        <v>0</v>
      </c>
    </row>
    <row r="194" spans="1:4" ht="14.1" customHeight="1" x14ac:dyDescent="0.2">
      <c r="A194" s="12" t="s">
        <v>125</v>
      </c>
      <c r="B194" s="6"/>
      <c r="C194" s="20">
        <v>49.79</v>
      </c>
      <c r="D194" s="21">
        <f t="shared" si="10"/>
        <v>0</v>
      </c>
    </row>
    <row r="195" spans="1:4" ht="14.1" customHeight="1" x14ac:dyDescent="0.2">
      <c r="A195" s="12" t="s">
        <v>126</v>
      </c>
      <c r="B195" s="6"/>
      <c r="C195" s="20">
        <v>49.79</v>
      </c>
      <c r="D195" s="21">
        <f t="shared" si="10"/>
        <v>0</v>
      </c>
    </row>
    <row r="196" spans="1:4" ht="14.1" customHeight="1" x14ac:dyDescent="0.2">
      <c r="A196" s="30" t="s">
        <v>127</v>
      </c>
      <c r="B196" s="6"/>
      <c r="C196" s="20"/>
      <c r="D196" s="21" t="s">
        <v>7</v>
      </c>
    </row>
    <row r="197" spans="1:4" ht="14.1" customHeight="1" x14ac:dyDescent="0.2">
      <c r="A197" s="12" t="s">
        <v>226</v>
      </c>
      <c r="B197" s="6"/>
      <c r="C197" s="20">
        <v>11.99</v>
      </c>
      <c r="D197" s="21">
        <f t="shared" si="10"/>
        <v>0</v>
      </c>
    </row>
    <row r="198" spans="1:4" ht="14.1" customHeight="1" x14ac:dyDescent="0.2">
      <c r="A198" s="12" t="s">
        <v>225</v>
      </c>
      <c r="B198" s="6"/>
      <c r="C198" s="20">
        <v>11.99</v>
      </c>
      <c r="D198" s="21">
        <f t="shared" si="10"/>
        <v>0</v>
      </c>
    </row>
    <row r="199" spans="1:4" ht="14.1" customHeight="1" x14ac:dyDescent="0.2">
      <c r="A199" s="12" t="s">
        <v>128</v>
      </c>
      <c r="B199" s="6"/>
      <c r="C199" s="20">
        <v>9.99</v>
      </c>
      <c r="D199" s="21">
        <f t="shared" si="10"/>
        <v>0</v>
      </c>
    </row>
    <row r="200" spans="1:4" ht="14.1" customHeight="1" x14ac:dyDescent="0.2">
      <c r="A200" s="12" t="s">
        <v>129</v>
      </c>
      <c r="B200" s="6"/>
      <c r="C200" s="20">
        <v>9.99</v>
      </c>
      <c r="D200" s="21">
        <f t="shared" si="10"/>
        <v>0</v>
      </c>
    </row>
    <row r="201" spans="1:4" ht="14.1" customHeight="1" x14ac:dyDescent="0.2">
      <c r="A201" s="31" t="s">
        <v>130</v>
      </c>
      <c r="B201" s="6"/>
      <c r="C201" s="20"/>
      <c r="D201" s="21" t="s">
        <v>7</v>
      </c>
    </row>
    <row r="202" spans="1:4" ht="14.1" customHeight="1" x14ac:dyDescent="0.2">
      <c r="A202" s="15" t="s">
        <v>303</v>
      </c>
      <c r="B202" s="6"/>
      <c r="C202" s="20">
        <v>79.62</v>
      </c>
      <c r="D202" s="21">
        <f t="shared" si="10"/>
        <v>0</v>
      </c>
    </row>
    <row r="203" spans="1:4" ht="14.1" customHeight="1" x14ac:dyDescent="0.2">
      <c r="A203" s="15" t="s">
        <v>302</v>
      </c>
      <c r="B203" s="6"/>
      <c r="C203" s="20">
        <v>108.27</v>
      </c>
      <c r="D203" s="21">
        <f t="shared" si="10"/>
        <v>0</v>
      </c>
    </row>
    <row r="204" spans="1:4" ht="14.1" customHeight="1" x14ac:dyDescent="0.2">
      <c r="A204" s="12" t="s">
        <v>131</v>
      </c>
      <c r="B204" s="6"/>
      <c r="C204" s="20">
        <v>64.39</v>
      </c>
      <c r="D204" s="21">
        <f t="shared" si="10"/>
        <v>0</v>
      </c>
    </row>
    <row r="205" spans="1:4" ht="14.1" customHeight="1" x14ac:dyDescent="0.2">
      <c r="A205" s="12" t="s">
        <v>132</v>
      </c>
      <c r="B205" s="6"/>
      <c r="C205" s="20">
        <v>68.87</v>
      </c>
      <c r="D205" s="21">
        <f t="shared" si="10"/>
        <v>0</v>
      </c>
    </row>
    <row r="206" spans="1:4" ht="14.1" customHeight="1" x14ac:dyDescent="0.2">
      <c r="A206" s="12" t="s">
        <v>133</v>
      </c>
      <c r="B206" s="6"/>
      <c r="C206" s="20">
        <v>121.32</v>
      </c>
      <c r="D206" s="21">
        <f t="shared" si="10"/>
        <v>0</v>
      </c>
    </row>
    <row r="207" spans="1:4" ht="14.1" customHeight="1" x14ac:dyDescent="0.2">
      <c r="A207" s="15" t="s">
        <v>198</v>
      </c>
      <c r="B207" s="6"/>
      <c r="C207" s="20">
        <v>76</v>
      </c>
      <c r="D207" s="21">
        <f t="shared" si="10"/>
        <v>0</v>
      </c>
    </row>
    <row r="208" spans="1:4" ht="14.1" customHeight="1" x14ac:dyDescent="0.2">
      <c r="A208" s="15" t="s">
        <v>134</v>
      </c>
      <c r="B208" s="6"/>
      <c r="C208" s="20">
        <v>140.24</v>
      </c>
      <c r="D208" s="21">
        <f t="shared" si="10"/>
        <v>0</v>
      </c>
    </row>
    <row r="209" spans="1:4" ht="14.1" customHeight="1" x14ac:dyDescent="0.2">
      <c r="A209" s="15" t="s">
        <v>194</v>
      </c>
      <c r="B209" s="6"/>
      <c r="C209" s="20">
        <v>178.86</v>
      </c>
      <c r="D209" s="21">
        <f t="shared" si="10"/>
        <v>0</v>
      </c>
    </row>
    <row r="210" spans="1:4" ht="14.1" customHeight="1" x14ac:dyDescent="0.2">
      <c r="A210" s="12" t="s">
        <v>135</v>
      </c>
      <c r="B210" s="6"/>
      <c r="C210" s="20">
        <v>89.76</v>
      </c>
      <c r="D210" s="21">
        <f t="shared" si="10"/>
        <v>0</v>
      </c>
    </row>
    <row r="211" spans="1:4" ht="14.1" customHeight="1" x14ac:dyDescent="0.2">
      <c r="A211" s="12" t="s">
        <v>136</v>
      </c>
      <c r="B211" s="6"/>
      <c r="C211" s="20">
        <v>97.36</v>
      </c>
      <c r="D211" s="21">
        <f t="shared" si="10"/>
        <v>0</v>
      </c>
    </row>
    <row r="212" spans="1:4" ht="14.1" customHeight="1" x14ac:dyDescent="0.2">
      <c r="A212" s="15" t="s">
        <v>197</v>
      </c>
      <c r="B212" s="6"/>
      <c r="C212" s="20">
        <v>247.94</v>
      </c>
      <c r="D212" s="21">
        <f t="shared" si="10"/>
        <v>0</v>
      </c>
    </row>
    <row r="213" spans="1:4" ht="14.1" customHeight="1" x14ac:dyDescent="0.2">
      <c r="A213" s="15" t="s">
        <v>196</v>
      </c>
      <c r="B213" s="6"/>
      <c r="C213" s="20">
        <v>99.74</v>
      </c>
      <c r="D213" s="21">
        <f t="shared" si="10"/>
        <v>0</v>
      </c>
    </row>
    <row r="214" spans="1:4" ht="14.1" customHeight="1" x14ac:dyDescent="0.2">
      <c r="A214" s="15" t="s">
        <v>137</v>
      </c>
      <c r="B214" s="6"/>
      <c r="C214" s="20">
        <v>124.99</v>
      </c>
      <c r="D214" s="21">
        <f t="shared" si="10"/>
        <v>0</v>
      </c>
    </row>
    <row r="215" spans="1:4" ht="14.1" customHeight="1" x14ac:dyDescent="0.2">
      <c r="A215" s="15" t="s">
        <v>195</v>
      </c>
      <c r="B215" s="6"/>
      <c r="C215" s="20">
        <v>112.74</v>
      </c>
      <c r="D215" s="21">
        <f t="shared" si="10"/>
        <v>0</v>
      </c>
    </row>
    <row r="216" spans="1:4" ht="14.1" customHeight="1" x14ac:dyDescent="0.2">
      <c r="A216" s="12" t="s">
        <v>138</v>
      </c>
      <c r="B216" s="6"/>
      <c r="C216" s="20">
        <v>17.989999999999998</v>
      </c>
      <c r="D216" s="21">
        <f t="shared" si="10"/>
        <v>0</v>
      </c>
    </row>
    <row r="217" spans="1:4" ht="14.1" customHeight="1" x14ac:dyDescent="0.2">
      <c r="A217" s="15" t="s">
        <v>280</v>
      </c>
      <c r="B217" s="6"/>
      <c r="C217" s="20">
        <v>59.99</v>
      </c>
      <c r="D217" s="21">
        <f t="shared" si="10"/>
        <v>0</v>
      </c>
    </row>
    <row r="218" spans="1:4" ht="14.1" customHeight="1" x14ac:dyDescent="0.2">
      <c r="A218" s="15" t="s">
        <v>304</v>
      </c>
      <c r="B218" s="6"/>
      <c r="C218" s="20">
        <v>37.89</v>
      </c>
      <c r="D218" s="21">
        <f t="shared" si="10"/>
        <v>0</v>
      </c>
    </row>
    <row r="219" spans="1:4" ht="14.1" customHeight="1" x14ac:dyDescent="0.2">
      <c r="A219" s="15" t="s">
        <v>175</v>
      </c>
      <c r="B219" s="6"/>
      <c r="C219" s="20">
        <v>32.89</v>
      </c>
      <c r="D219" s="21">
        <f t="shared" si="10"/>
        <v>0</v>
      </c>
    </row>
    <row r="220" spans="1:4" ht="14.1" customHeight="1" x14ac:dyDescent="0.2">
      <c r="A220" s="15" t="s">
        <v>174</v>
      </c>
      <c r="B220" s="6"/>
      <c r="C220" s="20">
        <v>57.68</v>
      </c>
      <c r="D220" s="21">
        <f t="shared" si="10"/>
        <v>0</v>
      </c>
    </row>
    <row r="221" spans="1:4" ht="14.1" customHeight="1" x14ac:dyDescent="0.2">
      <c r="A221" s="15" t="s">
        <v>173</v>
      </c>
      <c r="B221" s="6"/>
      <c r="C221" s="20">
        <v>70.680000000000007</v>
      </c>
      <c r="D221" s="21">
        <f t="shared" si="10"/>
        <v>0</v>
      </c>
    </row>
    <row r="222" spans="1:4" ht="14.1" customHeight="1" x14ac:dyDescent="0.2">
      <c r="A222" s="15" t="s">
        <v>276</v>
      </c>
      <c r="B222" s="6"/>
      <c r="C222" s="20">
        <v>64.989999999999995</v>
      </c>
      <c r="D222" s="21">
        <f t="shared" si="10"/>
        <v>0</v>
      </c>
    </row>
    <row r="223" spans="1:4" ht="14.1" customHeight="1" x14ac:dyDescent="0.2">
      <c r="A223" s="12" t="s">
        <v>139</v>
      </c>
      <c r="B223" s="6"/>
      <c r="C223" s="20">
        <v>33</v>
      </c>
      <c r="D223" s="21">
        <f t="shared" si="10"/>
        <v>0</v>
      </c>
    </row>
    <row r="224" spans="1:4" ht="14.1" customHeight="1" x14ac:dyDescent="0.2">
      <c r="A224" s="32" t="s">
        <v>208</v>
      </c>
      <c r="B224" s="6"/>
      <c r="C224" s="20"/>
      <c r="D224" s="21" t="s">
        <v>7</v>
      </c>
    </row>
    <row r="225" spans="1:4" ht="14.1" customHeight="1" x14ac:dyDescent="0.2">
      <c r="A225" s="15" t="s">
        <v>140</v>
      </c>
      <c r="B225" s="6"/>
      <c r="C225" s="20">
        <v>16.68</v>
      </c>
      <c r="D225" s="21">
        <f t="shared" si="10"/>
        <v>0</v>
      </c>
    </row>
    <row r="226" spans="1:4" ht="14.1" customHeight="1" x14ac:dyDescent="0.2">
      <c r="A226" s="12" t="s">
        <v>141</v>
      </c>
      <c r="B226" s="6"/>
      <c r="C226" s="20">
        <v>10.27</v>
      </c>
      <c r="D226" s="21">
        <f t="shared" si="10"/>
        <v>0</v>
      </c>
    </row>
    <row r="227" spans="1:4" ht="14.1" customHeight="1" x14ac:dyDescent="0.2">
      <c r="A227" s="12" t="s">
        <v>142</v>
      </c>
      <c r="B227" s="6"/>
      <c r="C227" s="20">
        <v>10.27</v>
      </c>
      <c r="D227" s="21">
        <f t="shared" si="10"/>
        <v>0</v>
      </c>
    </row>
    <row r="228" spans="1:4" ht="14.1" customHeight="1" x14ac:dyDescent="0.2">
      <c r="A228" s="12" t="s">
        <v>143</v>
      </c>
      <c r="B228" s="6"/>
      <c r="C228" s="20">
        <v>11.52</v>
      </c>
      <c r="D228" s="21">
        <f t="shared" si="10"/>
        <v>0</v>
      </c>
    </row>
    <row r="229" spans="1:4" ht="14.1" customHeight="1" x14ac:dyDescent="0.2">
      <c r="A229" s="12" t="s">
        <v>144</v>
      </c>
      <c r="B229" s="6"/>
      <c r="C229" s="20">
        <v>36.799999999999997</v>
      </c>
      <c r="D229" s="21">
        <f t="shared" si="10"/>
        <v>0</v>
      </c>
    </row>
    <row r="230" spans="1:4" ht="14.1" customHeight="1" x14ac:dyDescent="0.2">
      <c r="A230" s="12" t="s">
        <v>145</v>
      </c>
      <c r="B230" s="6"/>
      <c r="C230" s="20">
        <v>33.36</v>
      </c>
      <c r="D230" s="21">
        <f t="shared" si="10"/>
        <v>0</v>
      </c>
    </row>
    <row r="231" spans="1:4" ht="14.1" customHeight="1" x14ac:dyDescent="0.2">
      <c r="A231" s="12" t="s">
        <v>146</v>
      </c>
      <c r="B231" s="6"/>
      <c r="C231" s="20">
        <v>48.41</v>
      </c>
      <c r="D231" s="21">
        <f t="shared" si="10"/>
        <v>0</v>
      </c>
    </row>
    <row r="232" spans="1:4" ht="14.1" customHeight="1" x14ac:dyDescent="0.2">
      <c r="A232" s="12" t="s">
        <v>147</v>
      </c>
      <c r="B232" s="6"/>
      <c r="C232" s="20">
        <v>51</v>
      </c>
      <c r="D232" s="21">
        <f t="shared" si="10"/>
        <v>0</v>
      </c>
    </row>
    <row r="233" spans="1:4" ht="14.1" customHeight="1" x14ac:dyDescent="0.2">
      <c r="A233" s="12" t="s">
        <v>148</v>
      </c>
      <c r="B233" s="6"/>
      <c r="C233" s="20">
        <v>28</v>
      </c>
      <c r="D233" s="21">
        <f t="shared" si="10"/>
        <v>0</v>
      </c>
    </row>
    <row r="234" spans="1:4" ht="14.1" customHeight="1" x14ac:dyDescent="0.2">
      <c r="A234" s="12" t="s">
        <v>149</v>
      </c>
      <c r="B234" s="6"/>
      <c r="C234" s="20">
        <v>9.99</v>
      </c>
      <c r="D234" s="21">
        <f t="shared" si="10"/>
        <v>0</v>
      </c>
    </row>
    <row r="235" spans="1:4" ht="14.1" customHeight="1" x14ac:dyDescent="0.2">
      <c r="A235" s="12" t="s">
        <v>150</v>
      </c>
      <c r="B235" s="6"/>
      <c r="C235" s="20">
        <v>4.93</v>
      </c>
      <c r="D235" s="21">
        <f t="shared" si="10"/>
        <v>0</v>
      </c>
    </row>
    <row r="236" spans="1:4" ht="14.1" customHeight="1" x14ac:dyDescent="0.2">
      <c r="A236" s="12" t="s">
        <v>151</v>
      </c>
      <c r="B236" s="6"/>
      <c r="C236" s="20">
        <v>9.84</v>
      </c>
      <c r="D236" s="21">
        <f t="shared" si="10"/>
        <v>0</v>
      </c>
    </row>
    <row r="237" spans="1:4" ht="14.1" customHeight="1" x14ac:dyDescent="0.2">
      <c r="A237" s="12" t="s">
        <v>152</v>
      </c>
      <c r="B237" s="6"/>
      <c r="C237" s="20">
        <v>9.84</v>
      </c>
      <c r="D237" s="21">
        <f t="shared" si="10"/>
        <v>0</v>
      </c>
    </row>
    <row r="238" spans="1:4" ht="14.1" customHeight="1" x14ac:dyDescent="0.2">
      <c r="A238" s="15" t="s">
        <v>246</v>
      </c>
      <c r="B238" s="6"/>
      <c r="C238" s="20">
        <v>29.94</v>
      </c>
      <c r="D238" s="21">
        <f t="shared" si="10"/>
        <v>0</v>
      </c>
    </row>
    <row r="239" spans="1:4" ht="14.1" customHeight="1" x14ac:dyDescent="0.2">
      <c r="A239" s="12" t="s">
        <v>153</v>
      </c>
      <c r="B239" s="6"/>
      <c r="C239" s="20">
        <v>21.87</v>
      </c>
      <c r="D239" s="21">
        <f t="shared" si="10"/>
        <v>0</v>
      </c>
    </row>
    <row r="240" spans="1:4" ht="14.1" customHeight="1" x14ac:dyDescent="0.2">
      <c r="A240" s="12" t="s">
        <v>154</v>
      </c>
      <c r="B240" s="6"/>
      <c r="C240" s="20">
        <v>21.25</v>
      </c>
      <c r="D240" s="21">
        <f t="shared" si="10"/>
        <v>0</v>
      </c>
    </row>
    <row r="241" spans="1:4" ht="14.1" customHeight="1" x14ac:dyDescent="0.2">
      <c r="A241" s="12" t="s">
        <v>155</v>
      </c>
      <c r="B241" s="6"/>
      <c r="C241" s="20">
        <v>30.5</v>
      </c>
      <c r="D241" s="21">
        <f t="shared" si="10"/>
        <v>0</v>
      </c>
    </row>
    <row r="242" spans="1:4" ht="14.1" customHeight="1" x14ac:dyDescent="0.2">
      <c r="A242" s="15" t="s">
        <v>214</v>
      </c>
      <c r="B242" s="6"/>
      <c r="C242" s="20">
        <v>22.86</v>
      </c>
      <c r="D242" s="21">
        <f t="shared" si="10"/>
        <v>0</v>
      </c>
    </row>
    <row r="243" spans="1:4" ht="14.1" customHeight="1" x14ac:dyDescent="0.2">
      <c r="A243" s="15" t="s">
        <v>209</v>
      </c>
      <c r="B243" s="6"/>
      <c r="C243" s="20">
        <v>36.200000000000003</v>
      </c>
      <c r="D243" s="21">
        <f t="shared" si="10"/>
        <v>0</v>
      </c>
    </row>
    <row r="244" spans="1:4" ht="14.1" customHeight="1" x14ac:dyDescent="0.2">
      <c r="A244" s="15" t="s">
        <v>210</v>
      </c>
      <c r="B244" s="6"/>
      <c r="C244" s="20">
        <v>29.14</v>
      </c>
      <c r="D244" s="21">
        <f t="shared" si="10"/>
        <v>0</v>
      </c>
    </row>
    <row r="245" spans="1:4" ht="14.1" customHeight="1" x14ac:dyDescent="0.2">
      <c r="A245" s="15" t="s">
        <v>211</v>
      </c>
      <c r="B245" s="6"/>
      <c r="C245" s="20">
        <v>35.729999999999997</v>
      </c>
      <c r="D245" s="21">
        <f t="shared" ref="D245:D319" si="11">B245*C245</f>
        <v>0</v>
      </c>
    </row>
    <row r="246" spans="1:4" ht="14.1" customHeight="1" x14ac:dyDescent="0.2">
      <c r="A246" s="15" t="s">
        <v>247</v>
      </c>
      <c r="B246" s="6"/>
      <c r="C246" s="20">
        <v>12.88</v>
      </c>
      <c r="D246" s="21">
        <f t="shared" si="11"/>
        <v>0</v>
      </c>
    </row>
    <row r="247" spans="1:4" ht="14.1" customHeight="1" x14ac:dyDescent="0.2">
      <c r="A247" s="15" t="s">
        <v>248</v>
      </c>
      <c r="B247" s="6"/>
      <c r="C247" s="20">
        <v>24.96</v>
      </c>
      <c r="D247" s="21">
        <f t="shared" si="11"/>
        <v>0</v>
      </c>
    </row>
    <row r="248" spans="1:4" ht="14.1" customHeight="1" x14ac:dyDescent="0.2">
      <c r="A248" s="15" t="s">
        <v>249</v>
      </c>
      <c r="B248" s="6"/>
      <c r="C248" s="20">
        <v>33.96</v>
      </c>
      <c r="D248" s="21">
        <f t="shared" si="11"/>
        <v>0</v>
      </c>
    </row>
    <row r="249" spans="1:4" ht="14.1" customHeight="1" x14ac:dyDescent="0.2">
      <c r="A249" s="19" t="s">
        <v>156</v>
      </c>
      <c r="B249" s="6"/>
      <c r="C249" s="20"/>
      <c r="D249" s="21" t="s">
        <v>7</v>
      </c>
    </row>
    <row r="250" spans="1:4" ht="64.5" customHeight="1" x14ac:dyDescent="0.2">
      <c r="A250" s="17" t="s">
        <v>305</v>
      </c>
      <c r="B250" s="6"/>
      <c r="C250" s="20">
        <v>19.989999999999998</v>
      </c>
      <c r="D250" s="21">
        <f t="shared" ref="D250:D262" si="12">B250*C250</f>
        <v>0</v>
      </c>
    </row>
    <row r="251" spans="1:4" ht="61.5" customHeight="1" x14ac:dyDescent="0.2">
      <c r="A251" s="17" t="s">
        <v>306</v>
      </c>
      <c r="B251" s="6"/>
      <c r="C251" s="20">
        <v>39.99</v>
      </c>
      <c r="D251" s="21">
        <f t="shared" si="12"/>
        <v>0</v>
      </c>
    </row>
    <row r="252" spans="1:4" ht="78" customHeight="1" x14ac:dyDescent="0.2">
      <c r="A252" s="17" t="s">
        <v>185</v>
      </c>
      <c r="B252" s="6"/>
      <c r="C252" s="20">
        <v>51.99</v>
      </c>
      <c r="D252" s="21">
        <f t="shared" si="12"/>
        <v>0</v>
      </c>
    </row>
    <row r="253" spans="1:4" ht="72.75" customHeight="1" x14ac:dyDescent="0.2">
      <c r="A253" s="17" t="s">
        <v>184</v>
      </c>
      <c r="B253" s="6"/>
      <c r="C253" s="20">
        <v>65.77</v>
      </c>
      <c r="D253" s="21">
        <f t="shared" si="12"/>
        <v>0</v>
      </c>
    </row>
    <row r="254" spans="1:4" ht="146.25" customHeight="1" x14ac:dyDescent="0.2">
      <c r="A254" s="17" t="s">
        <v>258</v>
      </c>
      <c r="B254" s="6"/>
      <c r="C254" s="20">
        <v>35.99</v>
      </c>
      <c r="D254" s="21">
        <f t="shared" si="12"/>
        <v>0</v>
      </c>
    </row>
    <row r="255" spans="1:4" ht="123.75" customHeight="1" x14ac:dyDescent="0.2">
      <c r="A255" s="17" t="s">
        <v>261</v>
      </c>
      <c r="B255" s="6"/>
      <c r="C255" s="20">
        <v>96.06</v>
      </c>
      <c r="D255" s="21">
        <f t="shared" si="12"/>
        <v>0</v>
      </c>
    </row>
    <row r="256" spans="1:4" ht="106.5" customHeight="1" x14ac:dyDescent="0.2">
      <c r="A256" s="17" t="s">
        <v>262</v>
      </c>
      <c r="B256" s="6"/>
      <c r="C256" s="20">
        <v>44.54</v>
      </c>
      <c r="D256" s="21">
        <f t="shared" si="12"/>
        <v>0</v>
      </c>
    </row>
    <row r="257" spans="1:4" ht="110.25" customHeight="1" x14ac:dyDescent="0.2">
      <c r="A257" s="17" t="s">
        <v>191</v>
      </c>
      <c r="B257" s="6"/>
      <c r="C257" s="20">
        <v>131.4</v>
      </c>
      <c r="D257" s="21">
        <f t="shared" si="12"/>
        <v>0</v>
      </c>
    </row>
    <row r="258" spans="1:4" ht="96.75" customHeight="1" x14ac:dyDescent="0.2">
      <c r="A258" s="17" t="s">
        <v>263</v>
      </c>
      <c r="B258" s="6"/>
      <c r="C258" s="20">
        <v>50.02</v>
      </c>
      <c r="D258" s="21">
        <f t="shared" si="12"/>
        <v>0</v>
      </c>
    </row>
    <row r="259" spans="1:4" ht="117.75" customHeight="1" x14ac:dyDescent="0.2">
      <c r="A259" s="17" t="s">
        <v>189</v>
      </c>
      <c r="B259" s="6"/>
      <c r="C259" s="20">
        <v>144.76</v>
      </c>
      <c r="D259" s="21">
        <f t="shared" si="12"/>
        <v>0</v>
      </c>
    </row>
    <row r="260" spans="1:4" ht="93.75" customHeight="1" x14ac:dyDescent="0.2">
      <c r="A260" s="17" t="s">
        <v>190</v>
      </c>
      <c r="B260" s="6"/>
      <c r="C260" s="20">
        <v>41.59</v>
      </c>
      <c r="D260" s="21">
        <f t="shared" si="12"/>
        <v>0</v>
      </c>
    </row>
    <row r="261" spans="1:4" ht="120" customHeight="1" x14ac:dyDescent="0.2">
      <c r="A261" s="41" t="s">
        <v>255</v>
      </c>
      <c r="B261" s="42"/>
      <c r="C261" s="43">
        <v>177.49</v>
      </c>
      <c r="D261" s="44">
        <f t="shared" si="12"/>
        <v>0</v>
      </c>
    </row>
    <row r="262" spans="1:4" ht="99" customHeight="1" x14ac:dyDescent="0.2">
      <c r="A262" s="49" t="s">
        <v>254</v>
      </c>
      <c r="B262" s="50"/>
      <c r="C262" s="51">
        <v>62.15</v>
      </c>
      <c r="D262" s="51">
        <f t="shared" si="12"/>
        <v>0</v>
      </c>
    </row>
    <row r="263" spans="1:4" ht="108.75" customHeight="1" x14ac:dyDescent="0.2">
      <c r="A263" s="49" t="s">
        <v>281</v>
      </c>
      <c r="B263" s="6"/>
      <c r="C263" s="51">
        <v>123.29</v>
      </c>
      <c r="D263" s="51">
        <f t="shared" ref="D263:D264" si="13">B263*C263</f>
        <v>0</v>
      </c>
    </row>
    <row r="264" spans="1:4" ht="97.5" customHeight="1" x14ac:dyDescent="0.2">
      <c r="A264" s="49" t="s">
        <v>282</v>
      </c>
      <c r="B264" s="6"/>
      <c r="C264" s="51">
        <v>38.19</v>
      </c>
      <c r="D264" s="51">
        <f t="shared" si="13"/>
        <v>0</v>
      </c>
    </row>
    <row r="265" spans="1:4" ht="106.5" customHeight="1" x14ac:dyDescent="0.2">
      <c r="A265" s="45" t="s">
        <v>192</v>
      </c>
      <c r="B265" s="46"/>
      <c r="C265" s="47">
        <v>150.79</v>
      </c>
      <c r="D265" s="48">
        <f>B265*C265</f>
        <v>0</v>
      </c>
    </row>
    <row r="266" spans="1:4" ht="98.25" customHeight="1" x14ac:dyDescent="0.2">
      <c r="A266" s="17" t="s">
        <v>264</v>
      </c>
      <c r="B266" s="6"/>
      <c r="C266" s="20">
        <v>72.900000000000006</v>
      </c>
      <c r="D266" s="21">
        <f>B266*C266</f>
        <v>0</v>
      </c>
    </row>
    <row r="267" spans="1:4" ht="74.25" customHeight="1" x14ac:dyDescent="0.2">
      <c r="A267" s="17" t="s">
        <v>253</v>
      </c>
      <c r="B267" s="6"/>
      <c r="C267" s="20">
        <v>78.150000000000006</v>
      </c>
      <c r="D267" s="21">
        <f>B267*C267</f>
        <v>0</v>
      </c>
    </row>
    <row r="268" spans="1:4" ht="63" customHeight="1" x14ac:dyDescent="0.2">
      <c r="A268" s="17" t="s">
        <v>193</v>
      </c>
      <c r="B268" s="6"/>
      <c r="C268" s="20">
        <v>75.52</v>
      </c>
      <c r="D268" s="21">
        <f>B268*C268</f>
        <v>0</v>
      </c>
    </row>
    <row r="269" spans="1:4" ht="106.5" customHeight="1" x14ac:dyDescent="0.2">
      <c r="A269" s="17" t="s">
        <v>250</v>
      </c>
      <c r="B269" s="6"/>
      <c r="C269" s="20">
        <v>33.340000000000003</v>
      </c>
      <c r="D269" s="21">
        <f t="shared" ref="D269" si="14">B269*C269</f>
        <v>0</v>
      </c>
    </row>
    <row r="270" spans="1:4" ht="106.5" customHeight="1" x14ac:dyDescent="0.2">
      <c r="A270" s="17" t="s">
        <v>176</v>
      </c>
      <c r="B270" s="6"/>
      <c r="C270" s="20">
        <v>141.62</v>
      </c>
      <c r="D270" s="21">
        <f t="shared" ref="D270:D278" si="15">B270*C270</f>
        <v>0</v>
      </c>
    </row>
    <row r="271" spans="1:4" ht="108" customHeight="1" x14ac:dyDescent="0.2">
      <c r="A271" s="17" t="s">
        <v>186</v>
      </c>
      <c r="B271" s="6"/>
      <c r="C271" s="20">
        <v>35.36</v>
      </c>
      <c r="D271" s="21">
        <f t="shared" si="15"/>
        <v>0</v>
      </c>
    </row>
    <row r="272" spans="1:4" ht="75" customHeight="1" x14ac:dyDescent="0.2">
      <c r="A272" s="17" t="s">
        <v>259</v>
      </c>
      <c r="B272" s="6"/>
      <c r="C272" s="20">
        <v>99.99</v>
      </c>
      <c r="D272" s="21">
        <f t="shared" si="15"/>
        <v>0</v>
      </c>
    </row>
    <row r="273" spans="1:4" ht="142.5" customHeight="1" x14ac:dyDescent="0.2">
      <c r="A273" s="17" t="s">
        <v>256</v>
      </c>
      <c r="B273" s="6"/>
      <c r="C273" s="20">
        <v>85.99</v>
      </c>
      <c r="D273" s="21">
        <f t="shared" si="15"/>
        <v>0</v>
      </c>
    </row>
    <row r="274" spans="1:4" ht="85.5" customHeight="1" x14ac:dyDescent="0.2">
      <c r="A274" s="17" t="s">
        <v>278</v>
      </c>
      <c r="B274" s="6"/>
      <c r="C274" s="20">
        <v>147.04</v>
      </c>
      <c r="D274" s="21">
        <f t="shared" si="15"/>
        <v>0</v>
      </c>
    </row>
    <row r="275" spans="1:4" ht="94.5" customHeight="1" x14ac:dyDescent="0.2">
      <c r="A275" s="17" t="s">
        <v>257</v>
      </c>
      <c r="B275" s="6"/>
      <c r="C275" s="20">
        <v>154.34</v>
      </c>
      <c r="D275" s="21">
        <f t="shared" si="15"/>
        <v>0</v>
      </c>
    </row>
    <row r="276" spans="1:4" ht="71.25" customHeight="1" x14ac:dyDescent="0.2">
      <c r="A276" s="17" t="s">
        <v>277</v>
      </c>
      <c r="B276" s="6"/>
      <c r="C276" s="20">
        <v>93.74</v>
      </c>
      <c r="D276" s="21">
        <f t="shared" si="15"/>
        <v>0</v>
      </c>
    </row>
    <row r="277" spans="1:4" ht="50.25" customHeight="1" x14ac:dyDescent="0.2">
      <c r="A277" s="17" t="s">
        <v>260</v>
      </c>
      <c r="B277" s="6"/>
      <c r="C277" s="20">
        <v>76.73</v>
      </c>
      <c r="D277" s="21">
        <f t="shared" si="15"/>
        <v>0</v>
      </c>
    </row>
    <row r="278" spans="1:4" ht="120" customHeight="1" x14ac:dyDescent="0.2">
      <c r="A278" s="17" t="s">
        <v>219</v>
      </c>
      <c r="B278" s="6"/>
      <c r="C278" s="20">
        <v>89.93</v>
      </c>
      <c r="D278" s="21">
        <f t="shared" si="15"/>
        <v>0</v>
      </c>
    </row>
    <row r="279" spans="1:4" ht="99.75" customHeight="1" x14ac:dyDescent="0.2">
      <c r="A279" s="17" t="s">
        <v>221</v>
      </c>
      <c r="B279" s="6"/>
      <c r="C279" s="20">
        <v>75.239999999999995</v>
      </c>
      <c r="D279" s="21">
        <f t="shared" ref="D279:D282" si="16">B279*C279</f>
        <v>0</v>
      </c>
    </row>
    <row r="280" spans="1:4" ht="99.75" customHeight="1" x14ac:dyDescent="0.2">
      <c r="A280" s="17" t="s">
        <v>222</v>
      </c>
      <c r="B280" s="6"/>
      <c r="C280" s="20">
        <v>72.599999999999994</v>
      </c>
      <c r="D280" s="21">
        <f t="shared" si="16"/>
        <v>0</v>
      </c>
    </row>
    <row r="281" spans="1:4" ht="98.25" customHeight="1" x14ac:dyDescent="0.2">
      <c r="A281" s="17" t="s">
        <v>223</v>
      </c>
      <c r="B281" s="6"/>
      <c r="C281" s="20">
        <v>70.88</v>
      </c>
      <c r="D281" s="21">
        <f t="shared" si="16"/>
        <v>0</v>
      </c>
    </row>
    <row r="282" spans="1:4" ht="97.5" customHeight="1" x14ac:dyDescent="0.2">
      <c r="A282" s="17" t="s">
        <v>224</v>
      </c>
      <c r="B282" s="6"/>
      <c r="C282" s="20">
        <v>78.16</v>
      </c>
      <c r="D282" s="21">
        <f t="shared" si="16"/>
        <v>0</v>
      </c>
    </row>
    <row r="283" spans="1:4" ht="123" customHeight="1" x14ac:dyDescent="0.2">
      <c r="A283" s="17" t="s">
        <v>220</v>
      </c>
      <c r="B283" s="6"/>
      <c r="C283" s="20">
        <v>65.13</v>
      </c>
      <c r="D283" s="21">
        <f t="shared" ref="D283:D289" si="17">B283*C283</f>
        <v>0</v>
      </c>
    </row>
    <row r="284" spans="1:4" ht="141" customHeight="1" x14ac:dyDescent="0.2">
      <c r="A284" s="17" t="s">
        <v>182</v>
      </c>
      <c r="B284" s="6"/>
      <c r="C284" s="20">
        <v>122.19</v>
      </c>
      <c r="D284" s="21">
        <f t="shared" si="17"/>
        <v>0</v>
      </c>
    </row>
    <row r="285" spans="1:4" ht="82.5" customHeight="1" x14ac:dyDescent="0.2">
      <c r="A285" s="17" t="s">
        <v>179</v>
      </c>
      <c r="B285" s="6"/>
      <c r="C285" s="20">
        <v>84.19</v>
      </c>
      <c r="D285" s="21">
        <f t="shared" si="17"/>
        <v>0</v>
      </c>
    </row>
    <row r="286" spans="1:4" ht="70.5" customHeight="1" x14ac:dyDescent="0.2">
      <c r="A286" s="17" t="s">
        <v>251</v>
      </c>
      <c r="B286" s="6"/>
      <c r="C286" s="20">
        <v>52.35</v>
      </c>
      <c r="D286" s="21">
        <f t="shared" si="17"/>
        <v>0</v>
      </c>
    </row>
    <row r="287" spans="1:4" ht="74.25" customHeight="1" x14ac:dyDescent="0.2">
      <c r="A287" s="17" t="s">
        <v>183</v>
      </c>
      <c r="B287" s="6"/>
      <c r="C287" s="20">
        <v>100.79</v>
      </c>
      <c r="D287" s="21">
        <f t="shared" si="17"/>
        <v>0</v>
      </c>
    </row>
    <row r="288" spans="1:4" ht="95.25" customHeight="1" x14ac:dyDescent="0.2">
      <c r="A288" s="17" t="s">
        <v>181</v>
      </c>
      <c r="B288" s="6"/>
      <c r="C288" s="20">
        <v>39.99</v>
      </c>
      <c r="D288" s="21">
        <f t="shared" si="17"/>
        <v>0</v>
      </c>
    </row>
    <row r="289" spans="1:4" ht="186" customHeight="1" x14ac:dyDescent="0.2">
      <c r="A289" s="17" t="s">
        <v>178</v>
      </c>
      <c r="B289" s="6"/>
      <c r="C289" s="20">
        <v>127.69</v>
      </c>
      <c r="D289" s="21">
        <f t="shared" si="17"/>
        <v>0</v>
      </c>
    </row>
    <row r="290" spans="1:4" ht="76.5" customHeight="1" x14ac:dyDescent="0.2">
      <c r="A290" s="17" t="s">
        <v>307</v>
      </c>
      <c r="B290" s="6"/>
      <c r="C290" s="20">
        <v>96.06</v>
      </c>
      <c r="D290" s="21">
        <f t="shared" si="11"/>
        <v>0</v>
      </c>
    </row>
    <row r="291" spans="1:4" ht="79.5" customHeight="1" x14ac:dyDescent="0.2">
      <c r="A291" s="17" t="s">
        <v>308</v>
      </c>
      <c r="B291" s="6"/>
      <c r="C291" s="20">
        <v>124.71</v>
      </c>
      <c r="D291" s="21">
        <f t="shared" si="11"/>
        <v>0</v>
      </c>
    </row>
    <row r="292" spans="1:4" ht="106.5" customHeight="1" x14ac:dyDescent="0.2">
      <c r="A292" s="17" t="s">
        <v>309</v>
      </c>
      <c r="B292" s="6"/>
      <c r="C292" s="20">
        <v>88.11</v>
      </c>
      <c r="D292" s="21">
        <f t="shared" si="11"/>
        <v>0</v>
      </c>
    </row>
    <row r="293" spans="1:4" ht="63.75" customHeight="1" x14ac:dyDescent="0.2">
      <c r="A293" s="17" t="s">
        <v>180</v>
      </c>
      <c r="B293" s="6"/>
      <c r="C293" s="20">
        <v>33.58</v>
      </c>
      <c r="D293" s="21">
        <f t="shared" si="11"/>
        <v>0</v>
      </c>
    </row>
    <row r="294" spans="1:4" ht="77.25" customHeight="1" x14ac:dyDescent="0.2">
      <c r="A294" s="17" t="s">
        <v>188</v>
      </c>
      <c r="B294" s="6"/>
      <c r="C294" s="20">
        <v>69.8</v>
      </c>
      <c r="D294" s="21">
        <f>B294*C294</f>
        <v>0</v>
      </c>
    </row>
    <row r="295" spans="1:4" ht="54" customHeight="1" x14ac:dyDescent="0.2">
      <c r="A295" s="17" t="s">
        <v>187</v>
      </c>
      <c r="B295" s="6"/>
      <c r="C295" s="20">
        <v>49.55</v>
      </c>
      <c r="D295" s="21">
        <f>B295*C295</f>
        <v>0</v>
      </c>
    </row>
    <row r="296" spans="1:4" ht="129.75" customHeight="1" x14ac:dyDescent="0.2">
      <c r="A296" s="17" t="s">
        <v>252</v>
      </c>
      <c r="B296" s="6"/>
      <c r="C296" s="20">
        <v>99.99</v>
      </c>
      <c r="D296" s="21">
        <f t="shared" si="11"/>
        <v>0</v>
      </c>
    </row>
    <row r="297" spans="1:4" ht="119.25" customHeight="1" x14ac:dyDescent="0.2">
      <c r="A297" s="17" t="s">
        <v>177</v>
      </c>
      <c r="B297" s="6"/>
      <c r="C297" s="20">
        <v>57.29</v>
      </c>
      <c r="D297" s="21">
        <f t="shared" si="11"/>
        <v>0</v>
      </c>
    </row>
    <row r="298" spans="1:4" ht="239.25" customHeight="1" x14ac:dyDescent="0.2">
      <c r="A298" s="17" t="s">
        <v>310</v>
      </c>
      <c r="B298" s="6"/>
      <c r="C298" s="20">
        <v>199.99</v>
      </c>
      <c r="D298" s="21">
        <f t="shared" si="11"/>
        <v>0</v>
      </c>
    </row>
    <row r="299" spans="1:4" ht="15" customHeight="1" x14ac:dyDescent="0.2">
      <c r="A299" s="77" t="s">
        <v>314</v>
      </c>
      <c r="B299" s="13"/>
      <c r="C299" s="20"/>
      <c r="D299" s="21"/>
    </row>
    <row r="300" spans="1:4" ht="15" customHeight="1" x14ac:dyDescent="0.25">
      <c r="A300" s="15" t="s">
        <v>315</v>
      </c>
      <c r="B300" s="80"/>
      <c r="C300" s="22">
        <v>219.99</v>
      </c>
      <c r="D300" s="21">
        <f t="shared" si="11"/>
        <v>0</v>
      </c>
    </row>
    <row r="301" spans="1:4" ht="15" customHeight="1" x14ac:dyDescent="0.25">
      <c r="A301" s="15" t="s">
        <v>316</v>
      </c>
      <c r="B301" s="80"/>
      <c r="C301" s="22">
        <v>399.99</v>
      </c>
      <c r="D301" s="21">
        <f t="shared" si="11"/>
        <v>0</v>
      </c>
    </row>
    <row r="302" spans="1:4" ht="15" customHeight="1" x14ac:dyDescent="0.25">
      <c r="A302" s="15" t="s">
        <v>317</v>
      </c>
      <c r="B302" s="80"/>
      <c r="C302" s="22">
        <v>1459.99</v>
      </c>
      <c r="D302" s="21">
        <f t="shared" si="11"/>
        <v>0</v>
      </c>
    </row>
    <row r="303" spans="1:4" ht="15" customHeight="1" x14ac:dyDescent="0.25">
      <c r="A303" s="15" t="s">
        <v>318</v>
      </c>
      <c r="B303" s="80"/>
      <c r="C303" s="22">
        <v>499.99</v>
      </c>
      <c r="D303" s="21">
        <f t="shared" si="11"/>
        <v>0</v>
      </c>
    </row>
    <row r="304" spans="1:4" ht="15" customHeight="1" x14ac:dyDescent="0.25">
      <c r="A304" s="15" t="s">
        <v>319</v>
      </c>
      <c r="B304" s="80"/>
      <c r="C304" s="22">
        <v>399.99</v>
      </c>
      <c r="D304" s="21">
        <f t="shared" si="11"/>
        <v>0</v>
      </c>
    </row>
    <row r="305" spans="1:4" ht="15" customHeight="1" x14ac:dyDescent="0.25">
      <c r="A305" s="15" t="s">
        <v>320</v>
      </c>
      <c r="B305" s="80"/>
      <c r="C305" s="22">
        <v>424.99</v>
      </c>
      <c r="D305" s="21">
        <f t="shared" si="11"/>
        <v>0</v>
      </c>
    </row>
    <row r="306" spans="1:4" ht="15" customHeight="1" x14ac:dyDescent="0.25">
      <c r="A306" s="15" t="s">
        <v>321</v>
      </c>
      <c r="B306" s="80"/>
      <c r="C306" s="22">
        <v>39.99</v>
      </c>
      <c r="D306" s="21">
        <f t="shared" si="11"/>
        <v>0</v>
      </c>
    </row>
    <row r="307" spans="1:4" ht="15" customHeight="1" x14ac:dyDescent="0.25">
      <c r="A307" s="15" t="s">
        <v>322</v>
      </c>
      <c r="B307" s="80"/>
      <c r="C307" s="22">
        <v>19.989999999999998</v>
      </c>
      <c r="D307" s="21">
        <f t="shared" ref="D307:D311" si="18">B307*C307</f>
        <v>0</v>
      </c>
    </row>
    <row r="308" spans="1:4" ht="15" customHeight="1" x14ac:dyDescent="0.25">
      <c r="A308" s="15" t="s">
        <v>323</v>
      </c>
      <c r="B308" s="80"/>
      <c r="C308" s="22">
        <v>29.99</v>
      </c>
      <c r="D308" s="21">
        <f t="shared" si="18"/>
        <v>0</v>
      </c>
    </row>
    <row r="309" spans="1:4" ht="15" customHeight="1" x14ac:dyDescent="0.25">
      <c r="A309" s="15" t="s">
        <v>324</v>
      </c>
      <c r="B309" s="80"/>
      <c r="C309" s="22">
        <v>31.99</v>
      </c>
      <c r="D309" s="21">
        <f t="shared" si="18"/>
        <v>0</v>
      </c>
    </row>
    <row r="310" spans="1:4" ht="15" customHeight="1" x14ac:dyDescent="0.25">
      <c r="A310" s="15" t="s">
        <v>325</v>
      </c>
      <c r="B310" s="80"/>
      <c r="C310" s="22">
        <v>32.49</v>
      </c>
      <c r="D310" s="21">
        <f t="shared" si="18"/>
        <v>0</v>
      </c>
    </row>
    <row r="311" spans="1:4" ht="15" customHeight="1" x14ac:dyDescent="0.25">
      <c r="A311" s="15" t="s">
        <v>326</v>
      </c>
      <c r="B311" s="80"/>
      <c r="C311" s="22">
        <v>23.41</v>
      </c>
      <c r="D311" s="21">
        <f t="shared" si="18"/>
        <v>0</v>
      </c>
    </row>
    <row r="312" spans="1:4" ht="15" customHeight="1" x14ac:dyDescent="0.25">
      <c r="A312" s="15" t="s">
        <v>327</v>
      </c>
      <c r="B312" s="80"/>
      <c r="C312" s="22">
        <v>16.73</v>
      </c>
      <c r="D312" s="21">
        <f t="shared" ref="D312" si="19">B312*C312</f>
        <v>0</v>
      </c>
    </row>
    <row r="313" spans="1:4" ht="14.1" customHeight="1" x14ac:dyDescent="0.2">
      <c r="A313" s="33" t="s">
        <v>311</v>
      </c>
      <c r="B313" s="13"/>
      <c r="C313" s="20"/>
      <c r="D313" s="21" t="s">
        <v>7</v>
      </c>
    </row>
    <row r="314" spans="1:4" ht="14.1" customHeight="1" x14ac:dyDescent="0.2">
      <c r="A314" s="12" t="s">
        <v>157</v>
      </c>
      <c r="B314" s="6"/>
      <c r="C314" s="20">
        <v>14.99</v>
      </c>
      <c r="D314" s="21">
        <f t="shared" si="11"/>
        <v>0</v>
      </c>
    </row>
    <row r="315" spans="1:4" ht="14.1" customHeight="1" x14ac:dyDescent="0.2">
      <c r="A315" s="12" t="s">
        <v>158</v>
      </c>
      <c r="B315" s="6"/>
      <c r="C315" s="20">
        <v>18.989999999999998</v>
      </c>
      <c r="D315" s="21">
        <f t="shared" si="11"/>
        <v>0</v>
      </c>
    </row>
    <row r="316" spans="1:4" ht="14.1" customHeight="1" x14ac:dyDescent="0.2">
      <c r="A316" s="12" t="s">
        <v>159</v>
      </c>
      <c r="B316" s="13"/>
      <c r="C316" s="20">
        <v>18.989999999999998</v>
      </c>
      <c r="D316" s="21">
        <f t="shared" si="11"/>
        <v>0</v>
      </c>
    </row>
    <row r="317" spans="1:4" ht="14.1" customHeight="1" x14ac:dyDescent="0.2">
      <c r="A317" s="12" t="s">
        <v>160</v>
      </c>
      <c r="B317" s="6"/>
      <c r="C317" s="20">
        <v>18.989999999999998</v>
      </c>
      <c r="D317" s="21">
        <f t="shared" si="11"/>
        <v>0</v>
      </c>
    </row>
    <row r="318" spans="1:4" ht="14.1" customHeight="1" x14ac:dyDescent="0.2">
      <c r="A318" s="12" t="s">
        <v>161</v>
      </c>
      <c r="B318" s="6"/>
      <c r="C318" s="20">
        <v>20.99</v>
      </c>
      <c r="D318" s="21">
        <f t="shared" si="11"/>
        <v>0</v>
      </c>
    </row>
    <row r="319" spans="1:4" ht="14.1" customHeight="1" x14ac:dyDescent="0.25">
      <c r="A319" s="15" t="s">
        <v>162</v>
      </c>
      <c r="B319" s="80"/>
      <c r="C319" s="22">
        <v>22.99</v>
      </c>
      <c r="D319" s="21">
        <f t="shared" si="11"/>
        <v>0</v>
      </c>
    </row>
    <row r="320" spans="1:4" ht="14.1" customHeight="1" x14ac:dyDescent="0.2">
      <c r="A320" s="15" t="s">
        <v>312</v>
      </c>
      <c r="B320" s="6"/>
      <c r="C320" s="20">
        <v>4</v>
      </c>
      <c r="D320" s="21">
        <f t="shared" ref="D320:D321" si="20">B320*C320</f>
        <v>0</v>
      </c>
    </row>
    <row r="321" spans="1:4" ht="14.1" customHeight="1" x14ac:dyDescent="0.25">
      <c r="A321" s="15" t="s">
        <v>313</v>
      </c>
      <c r="B321" s="80"/>
      <c r="C321" s="22">
        <v>10</v>
      </c>
      <c r="D321" s="21">
        <f t="shared" si="20"/>
        <v>0</v>
      </c>
    </row>
    <row r="322" spans="1:4" ht="15" customHeight="1" x14ac:dyDescent="0.25">
      <c r="A322" s="12" t="s">
        <v>75</v>
      </c>
      <c r="B322" s="80"/>
      <c r="C322" s="22"/>
      <c r="D322" s="20"/>
    </row>
    <row r="323" spans="1:4" ht="16.5" customHeight="1" x14ac:dyDescent="0.25">
      <c r="A323" s="40" t="s">
        <v>6</v>
      </c>
      <c r="B323" s="80"/>
      <c r="C323" s="14"/>
      <c r="D323" s="78">
        <f>SUM(D16:D322)</f>
        <v>0</v>
      </c>
    </row>
    <row r="324" spans="1:4" ht="19.5" customHeight="1" x14ac:dyDescent="0.25">
      <c r="A324" s="14"/>
      <c r="B324" s="80"/>
      <c r="C324" s="14"/>
      <c r="D324" s="14"/>
    </row>
    <row r="325" spans="1:4" ht="14.1" customHeight="1" x14ac:dyDescent="0.25">
      <c r="A325" s="14"/>
      <c r="B325" s="80"/>
      <c r="C325" s="14"/>
      <c r="D325" s="14"/>
    </row>
    <row r="326" spans="1:4" ht="14.1" customHeight="1" x14ac:dyDescent="0.2">
      <c r="A326" s="34" t="s">
        <v>215</v>
      </c>
      <c r="B326" s="81"/>
      <c r="C326" s="18"/>
      <c r="D326" s="18"/>
    </row>
    <row r="327" spans="1:4" ht="15.75" customHeight="1" x14ac:dyDescent="0.2">
      <c r="A327" s="1" t="s">
        <v>163</v>
      </c>
      <c r="B327" s="81"/>
      <c r="C327" s="18"/>
      <c r="D327" s="18"/>
    </row>
  </sheetData>
  <customSheetViews>
    <customSheetView guid="{79ECDD25-AA7D-4949-91A8-AFAC636A0931}" filter="1" showAutoFilter="1">
      <pageMargins left="0.7" right="0.7" top="0.75" bottom="0.75" header="0.3" footer="0.3"/>
      <autoFilter ref="A15:Z277" xr:uid="{2D6A6376-9097-4E80-A4A1-3650C0BD10AD}">
        <filterColumn colId="3">
          <filters blank="1">
            <filter val="$13.49"/>
            <filter val="$16.99"/>
            <filter val="$31.12"/>
            <filter val="$7.01"/>
            <filter val="N/A"/>
          </filters>
        </filterColumn>
      </autoFilter>
      <extLst>
        <ext uri="GoogleSheetsCustomDataVersion1">
          <go:sheetsCustomData xmlns:go="http://customooxmlschemas.google.com/" filterViewId="655336428"/>
        </ext>
      </extLst>
    </customSheetView>
  </customSheetViews>
  <mergeCells count="10">
    <mergeCell ref="B10:D10"/>
    <mergeCell ref="B11:D11"/>
    <mergeCell ref="A12:D12"/>
    <mergeCell ref="A13:D13"/>
    <mergeCell ref="A1:D1"/>
    <mergeCell ref="B2:D2"/>
    <mergeCell ref="B3:D3"/>
    <mergeCell ref="B4:D4"/>
    <mergeCell ref="B8:D8"/>
    <mergeCell ref="B9:D9"/>
  </mergeCells>
  <printOptions horizontalCentered="1" verticalCentered="1"/>
  <pageMargins left="0.7" right="0.7" top="0.75" bottom="0.75" header="0.3" footer="0.3"/>
  <pageSetup scale="9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Mike Gerson</cp:lastModifiedBy>
  <cp:lastPrinted>2024-01-20T23:09:49Z</cp:lastPrinted>
  <dcterms:created xsi:type="dcterms:W3CDTF">2018-01-30T20:34:09Z</dcterms:created>
  <dcterms:modified xsi:type="dcterms:W3CDTF">2024-01-21T01:21:08Z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2023-01-12T17:44:45Z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68b33f0e-c7a8-4b91-84a5-00d6503c9f12</vt:lpwstr>
  </property>
  <property fmtid="{D5CDD505-2E9C-101B-9397-08002B2CF9AE}" pid="7" name="MSIP_Label_defa4170-0d19-0005-0004-bc88714345d2_ActionId">
    <vt:lpwstr>ed872af8-b855-4a21-8969-da4bc237fb68</vt:lpwstr>
  </property>
  <property fmtid="{D5CDD505-2E9C-101B-9397-08002B2CF9AE}" pid="8" name="MSIP_Label_defa4170-0d19-0005-0004-bc88714345d2_ContentBits">
    <vt:lpwstr>0</vt:lpwstr>
  </property>
</Properties>
</file>